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razdic\Downloads\"/>
    </mc:Choice>
  </mc:AlternateContent>
  <bookViews>
    <workbookView xWindow="0" yWindow="0" windowWidth="28800" windowHeight="12330"/>
  </bookViews>
  <sheets>
    <sheet name="Cestovní příkaz" sheetId="4" r:id="rId1"/>
    <sheet name="Vzor - bez stravného" sheetId="1" r:id="rId2"/>
    <sheet name="Vzor - se stravným" sheetId="2" r:id="rId3"/>
    <sheet name="Vzor - stravné dopl. Hospodářem" sheetId="3" r:id="rId4"/>
  </sheets>
  <calcPr calcId="162913"/>
  <extLst>
    <ext uri="GoogleSheetsCustomDataVersion1">
      <go:sheetsCustomData xmlns:go="http://customooxmlschemas.google.com/" r:id="rId5" roundtripDataSignature="AMtx7mh83tSAOPI5wOUa7keUjUngB+Hscg=="/>
    </ext>
  </extLst>
</workbook>
</file>

<file path=xl/calcChain.xml><?xml version="1.0" encoding="utf-8"?>
<calcChain xmlns="http://schemas.openxmlformats.org/spreadsheetml/2006/main">
  <c r="AE52" i="1" l="1"/>
  <c r="AF31" i="3" l="1"/>
  <c r="AE50" i="4" l="1"/>
  <c r="AF39" i="4"/>
  <c r="Y24" i="4"/>
  <c r="X27" i="4" s="1"/>
  <c r="AE50" i="3"/>
  <c r="AF33" i="3"/>
  <c r="X33" i="3"/>
  <c r="AF29" i="3"/>
  <c r="AF39" i="3" s="1"/>
  <c r="Y24" i="3"/>
  <c r="X31" i="3" s="1"/>
  <c r="AE50" i="2"/>
  <c r="AF39" i="2"/>
  <c r="AE52" i="2" s="1"/>
  <c r="Y24" i="2"/>
  <c r="X37" i="2" s="1"/>
  <c r="X33" i="1"/>
  <c r="X35" i="1"/>
  <c r="X37" i="1"/>
  <c r="X29" i="4" l="1"/>
  <c r="X31" i="4"/>
  <c r="X33" i="4"/>
  <c r="X35" i="4"/>
  <c r="X37" i="4"/>
  <c r="X35" i="3"/>
  <c r="X27" i="3"/>
  <c r="X39" i="3" s="1"/>
  <c r="AE52" i="3" s="1"/>
  <c r="X37" i="3"/>
  <c r="X29" i="3"/>
  <c r="X33" i="2"/>
  <c r="X35" i="2"/>
  <c r="X27" i="2"/>
  <c r="X39" i="2" s="1"/>
  <c r="X29" i="2"/>
  <c r="X31" i="2"/>
  <c r="AF39" i="1"/>
  <c r="X39" i="4" l="1"/>
  <c r="AE52" i="4" s="1"/>
  <c r="AE50" i="1"/>
  <c r="Y24" i="1"/>
  <c r="X31" i="1" l="1"/>
  <c r="X29" i="1"/>
  <c r="X27" i="1"/>
  <c r="X39" i="1" l="1"/>
</calcChain>
</file>

<file path=xl/comments1.xml><?xml version="1.0" encoding="utf-8"?>
<comments xmlns="http://schemas.openxmlformats.org/spreadsheetml/2006/main">
  <authors>
    <author>Brazdic</author>
  </authors>
  <commentList>
    <comment ref="L22" authorId="0" shapeId="0">
      <text>
        <r>
          <rPr>
            <b/>
            <sz val="9"/>
            <color indexed="81"/>
            <rFont val="Tahoma"/>
            <family val="2"/>
            <charset val="238"/>
          </rPr>
          <t>Brazdic:</t>
        </r>
        <r>
          <rPr>
            <sz val="9"/>
            <color indexed="81"/>
            <rFont val="Tahoma"/>
            <family val="2"/>
            <charset val="238"/>
          </rPr>
          <t xml:space="preserve">
Paušální cena PHM dle aktuálně platné vyhlášky MPSV</t>
        </r>
      </text>
    </comment>
    <comment ref="Y22" authorId="0" shapeId="0">
      <text>
        <r>
          <rPr>
            <b/>
            <sz val="9"/>
            <color indexed="81"/>
            <rFont val="Tahoma"/>
            <family val="2"/>
            <charset val="238"/>
          </rPr>
          <t>Brazdic:</t>
        </r>
        <r>
          <rPr>
            <sz val="9"/>
            <color indexed="81"/>
            <rFont val="Tahoma"/>
            <family val="2"/>
            <charset val="238"/>
          </rPr>
          <t xml:space="preserve">
Kombinovaná spotřeba použitého vozidla dle technického průkazu</t>
        </r>
      </text>
    </comment>
    <comment ref="L24" authorId="0" shapeId="0">
      <text>
        <r>
          <rPr>
            <b/>
            <sz val="9"/>
            <color indexed="81"/>
            <rFont val="Tahoma"/>
            <family val="2"/>
            <charset val="238"/>
          </rPr>
          <t>Brazdic:</t>
        </r>
        <r>
          <rPr>
            <sz val="9"/>
            <color indexed="81"/>
            <rFont val="Tahoma"/>
            <family val="2"/>
            <charset val="238"/>
          </rPr>
          <t xml:space="preserve">
Sazba základní náhrady (amortizace) dle aktuálně platné vyhlášky MPSV</t>
        </r>
      </text>
    </comment>
    <comment ref="AF27" authorId="0" shapeId="0">
      <text>
        <r>
          <rPr>
            <b/>
            <sz val="9"/>
            <color indexed="81"/>
            <rFont val="Tahoma"/>
            <family val="2"/>
            <charset val="238"/>
          </rPr>
          <t>Brazdic:</t>
        </r>
        <r>
          <rPr>
            <sz val="9"/>
            <color indexed="81"/>
            <rFont val="Tahoma"/>
            <family val="2"/>
            <charset val="238"/>
          </rPr>
          <t xml:space="preserve">
Vyplňuje Hospodář ČFKS. A pouze v případě, že se bude účtovat stravné</t>
        </r>
      </text>
    </comment>
    <comment ref="AA49" authorId="0" shapeId="0">
      <text>
        <r>
          <rPr>
            <b/>
            <sz val="9"/>
            <color indexed="81"/>
            <rFont val="Tahoma"/>
            <family val="2"/>
            <charset val="238"/>
          </rPr>
          <t>Brazdic:</t>
        </r>
        <r>
          <rPr>
            <sz val="9"/>
            <color indexed="81"/>
            <rFont val="Tahoma"/>
            <family val="2"/>
            <charset val="238"/>
          </rPr>
          <t xml:space="preserve">
Zkratka měny (EUR, USD apod.)</t>
        </r>
      </text>
    </comment>
    <comment ref="X50" authorId="0" shapeId="0">
      <text>
        <r>
          <rPr>
            <b/>
            <sz val="9"/>
            <color indexed="81"/>
            <rFont val="Tahoma"/>
            <family val="2"/>
            <charset val="238"/>
          </rPr>
          <t>Brazdic:</t>
        </r>
        <r>
          <rPr>
            <sz val="9"/>
            <color indexed="81"/>
            <rFont val="Tahoma"/>
            <family val="2"/>
            <charset val="238"/>
          </rPr>
          <t xml:space="preserve">
Dle aktuální sazby ČNB</t>
        </r>
      </text>
    </comment>
  </commentList>
</comments>
</file>

<file path=xl/comments2.xml><?xml version="1.0" encoding="utf-8"?>
<comments xmlns="http://schemas.openxmlformats.org/spreadsheetml/2006/main">
  <authors>
    <author>Brazdic</author>
  </authors>
  <commentList>
    <comment ref="L22" authorId="0" shapeId="0">
      <text>
        <r>
          <rPr>
            <b/>
            <sz val="9"/>
            <color indexed="81"/>
            <rFont val="Tahoma"/>
            <family val="2"/>
            <charset val="238"/>
          </rPr>
          <t>Brazdic:</t>
        </r>
        <r>
          <rPr>
            <sz val="9"/>
            <color indexed="81"/>
            <rFont val="Tahoma"/>
            <family val="2"/>
            <charset val="238"/>
          </rPr>
          <t xml:space="preserve">
Paušální cena PHM dle aktuálně platné vyhlášky MPSV</t>
        </r>
      </text>
    </comment>
    <comment ref="Y22" authorId="0" shapeId="0">
      <text>
        <r>
          <rPr>
            <b/>
            <sz val="9"/>
            <color indexed="81"/>
            <rFont val="Tahoma"/>
            <family val="2"/>
            <charset val="238"/>
          </rPr>
          <t>Brazdic:</t>
        </r>
        <r>
          <rPr>
            <sz val="9"/>
            <color indexed="81"/>
            <rFont val="Tahoma"/>
            <family val="2"/>
            <charset val="238"/>
          </rPr>
          <t xml:space="preserve">
Kombinovaná spotřeba použitého vozidla dle technického průkazu</t>
        </r>
      </text>
    </comment>
    <comment ref="L24" authorId="0" shapeId="0">
      <text>
        <r>
          <rPr>
            <b/>
            <sz val="9"/>
            <color indexed="81"/>
            <rFont val="Tahoma"/>
            <family val="2"/>
            <charset val="238"/>
          </rPr>
          <t>Brazdic:</t>
        </r>
        <r>
          <rPr>
            <sz val="9"/>
            <color indexed="81"/>
            <rFont val="Tahoma"/>
            <family val="2"/>
            <charset val="238"/>
          </rPr>
          <t xml:space="preserve">
Sazba základní náhrady (amortizace) dle aktuálně platné vyhlášky MPSV</t>
        </r>
      </text>
    </comment>
    <comment ref="AF27" authorId="0" shapeId="0">
      <text>
        <r>
          <rPr>
            <b/>
            <sz val="9"/>
            <color indexed="81"/>
            <rFont val="Tahoma"/>
            <family val="2"/>
            <charset val="238"/>
          </rPr>
          <t>Brazdic:</t>
        </r>
        <r>
          <rPr>
            <sz val="9"/>
            <color indexed="81"/>
            <rFont val="Tahoma"/>
            <family val="2"/>
            <charset val="238"/>
          </rPr>
          <t xml:space="preserve">
Vyplňuje Hospodář ČFKS. A pouze v případě, že se bude účtovat stravné</t>
        </r>
      </text>
    </comment>
    <comment ref="AA49" authorId="0" shapeId="0">
      <text>
        <r>
          <rPr>
            <b/>
            <sz val="9"/>
            <color indexed="81"/>
            <rFont val="Tahoma"/>
            <family val="2"/>
            <charset val="238"/>
          </rPr>
          <t>Brazdic:</t>
        </r>
        <r>
          <rPr>
            <sz val="9"/>
            <color indexed="81"/>
            <rFont val="Tahoma"/>
            <family val="2"/>
            <charset val="238"/>
          </rPr>
          <t xml:space="preserve">
Zkratka měny (EUR, USD apod.)</t>
        </r>
      </text>
    </comment>
    <comment ref="X50" authorId="0" shapeId="0">
      <text>
        <r>
          <rPr>
            <b/>
            <sz val="9"/>
            <color indexed="81"/>
            <rFont val="Tahoma"/>
            <family val="2"/>
            <charset val="238"/>
          </rPr>
          <t>Brazdic:</t>
        </r>
        <r>
          <rPr>
            <sz val="9"/>
            <color indexed="81"/>
            <rFont val="Tahoma"/>
            <family val="2"/>
            <charset val="238"/>
          </rPr>
          <t xml:space="preserve">
Dle aktuální sazby ČNB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OVIdvRjyCyjn7bFj0x8FRICCzDQ=="/>
    </ext>
  </extLst>
</comments>
</file>

<file path=xl/comments3.xml><?xml version="1.0" encoding="utf-8"?>
<comments xmlns="http://schemas.openxmlformats.org/spreadsheetml/2006/main">
  <authors>
    <author>Brazdic</author>
  </authors>
  <commentList>
    <comment ref="L22" authorId="0" shapeId="0">
      <text>
        <r>
          <rPr>
            <b/>
            <sz val="9"/>
            <color indexed="81"/>
            <rFont val="Tahoma"/>
            <family val="2"/>
            <charset val="238"/>
          </rPr>
          <t>Brazdic:</t>
        </r>
        <r>
          <rPr>
            <sz val="9"/>
            <color indexed="81"/>
            <rFont val="Tahoma"/>
            <family val="2"/>
            <charset val="238"/>
          </rPr>
          <t xml:space="preserve">
Paušální cena PHM dle aktuálně platné vyhlášky MPSV</t>
        </r>
      </text>
    </comment>
    <comment ref="Y22" authorId="0" shapeId="0">
      <text>
        <r>
          <rPr>
            <b/>
            <sz val="9"/>
            <color indexed="81"/>
            <rFont val="Tahoma"/>
            <family val="2"/>
            <charset val="238"/>
          </rPr>
          <t>Brazdic:</t>
        </r>
        <r>
          <rPr>
            <sz val="9"/>
            <color indexed="81"/>
            <rFont val="Tahoma"/>
            <family val="2"/>
            <charset val="238"/>
          </rPr>
          <t xml:space="preserve">
Kombinovaná spotřeba použitého vozidla dle technického průkazu</t>
        </r>
      </text>
    </comment>
    <comment ref="L24" authorId="0" shapeId="0">
      <text>
        <r>
          <rPr>
            <b/>
            <sz val="9"/>
            <color indexed="81"/>
            <rFont val="Tahoma"/>
            <family val="2"/>
            <charset val="238"/>
          </rPr>
          <t>Brazdic:</t>
        </r>
        <r>
          <rPr>
            <sz val="9"/>
            <color indexed="81"/>
            <rFont val="Tahoma"/>
            <family val="2"/>
            <charset val="238"/>
          </rPr>
          <t xml:space="preserve">
Sazba základní náhrady (amortizace) dle aktuálně platné vyhlášky MPSV</t>
        </r>
      </text>
    </comment>
    <comment ref="AF27" authorId="0" shapeId="0">
      <text>
        <r>
          <rPr>
            <b/>
            <sz val="9"/>
            <color indexed="81"/>
            <rFont val="Tahoma"/>
            <family val="2"/>
            <charset val="238"/>
          </rPr>
          <t>Brazdic:</t>
        </r>
        <r>
          <rPr>
            <sz val="9"/>
            <color indexed="81"/>
            <rFont val="Tahoma"/>
            <family val="2"/>
            <charset val="238"/>
          </rPr>
          <t xml:space="preserve">
Vyplňuje Hospodář ČFKS. A pouze v případě, že se bude účtovat stravné</t>
        </r>
      </text>
    </comment>
    <comment ref="AA49" authorId="0" shapeId="0">
      <text>
        <r>
          <rPr>
            <b/>
            <sz val="9"/>
            <color indexed="81"/>
            <rFont val="Tahoma"/>
            <family val="2"/>
            <charset val="238"/>
          </rPr>
          <t>Brazdic:</t>
        </r>
        <r>
          <rPr>
            <sz val="9"/>
            <color indexed="81"/>
            <rFont val="Tahoma"/>
            <family val="2"/>
            <charset val="238"/>
          </rPr>
          <t xml:space="preserve">
Zkratka měny (EUR, USD apod.)</t>
        </r>
      </text>
    </comment>
    <comment ref="X50" authorId="0" shapeId="0">
      <text>
        <r>
          <rPr>
            <b/>
            <sz val="9"/>
            <color indexed="81"/>
            <rFont val="Tahoma"/>
            <family val="2"/>
            <charset val="238"/>
          </rPr>
          <t>Brazdic:</t>
        </r>
        <r>
          <rPr>
            <sz val="9"/>
            <color indexed="81"/>
            <rFont val="Tahoma"/>
            <family val="2"/>
            <charset val="238"/>
          </rPr>
          <t xml:space="preserve">
Dle aktuální sazby ČNB</t>
        </r>
      </text>
    </comment>
  </commentList>
</comments>
</file>

<file path=xl/comments4.xml><?xml version="1.0" encoding="utf-8"?>
<comments xmlns="http://schemas.openxmlformats.org/spreadsheetml/2006/main">
  <authors>
    <author>Brazdic</author>
  </authors>
  <commentList>
    <comment ref="L22" authorId="0" shapeId="0">
      <text>
        <r>
          <rPr>
            <b/>
            <sz val="9"/>
            <color indexed="81"/>
            <rFont val="Tahoma"/>
            <family val="2"/>
            <charset val="238"/>
          </rPr>
          <t>Brazdic:</t>
        </r>
        <r>
          <rPr>
            <sz val="9"/>
            <color indexed="81"/>
            <rFont val="Tahoma"/>
            <family val="2"/>
            <charset val="238"/>
          </rPr>
          <t xml:space="preserve">
Paušální cena PHM dle aktuálně platné vyhlášky MPSV</t>
        </r>
      </text>
    </comment>
    <comment ref="Y22" authorId="0" shapeId="0">
      <text>
        <r>
          <rPr>
            <b/>
            <sz val="9"/>
            <color indexed="81"/>
            <rFont val="Tahoma"/>
            <family val="2"/>
            <charset val="238"/>
          </rPr>
          <t>Brazdic:</t>
        </r>
        <r>
          <rPr>
            <sz val="9"/>
            <color indexed="81"/>
            <rFont val="Tahoma"/>
            <family val="2"/>
            <charset val="238"/>
          </rPr>
          <t xml:space="preserve">
Kombinovaná spotřeba použitého vozidla dle technického průkazu</t>
        </r>
      </text>
    </comment>
    <comment ref="L24" authorId="0" shapeId="0">
      <text>
        <r>
          <rPr>
            <b/>
            <sz val="9"/>
            <color indexed="81"/>
            <rFont val="Tahoma"/>
            <family val="2"/>
            <charset val="238"/>
          </rPr>
          <t>Brazdic:</t>
        </r>
        <r>
          <rPr>
            <sz val="9"/>
            <color indexed="81"/>
            <rFont val="Tahoma"/>
            <family val="2"/>
            <charset val="238"/>
          </rPr>
          <t xml:space="preserve">
Sazba základní náhrady (amortizace) dle aktuálně platné vyhlášky MPSV</t>
        </r>
      </text>
    </comment>
    <comment ref="AF27" authorId="0" shapeId="0">
      <text>
        <r>
          <rPr>
            <b/>
            <sz val="9"/>
            <color indexed="81"/>
            <rFont val="Tahoma"/>
            <family val="2"/>
            <charset val="238"/>
          </rPr>
          <t>Brazdic:</t>
        </r>
        <r>
          <rPr>
            <sz val="9"/>
            <color indexed="81"/>
            <rFont val="Tahoma"/>
            <family val="2"/>
            <charset val="238"/>
          </rPr>
          <t xml:space="preserve">
Vyplňuje Hospodář ČFKS. A pouze v případě, že se bude účtovat stravné</t>
        </r>
      </text>
    </comment>
    <comment ref="AA49" authorId="0" shapeId="0">
      <text>
        <r>
          <rPr>
            <b/>
            <sz val="9"/>
            <color indexed="81"/>
            <rFont val="Tahoma"/>
            <family val="2"/>
            <charset val="238"/>
          </rPr>
          <t>Brazdic:</t>
        </r>
        <r>
          <rPr>
            <sz val="9"/>
            <color indexed="81"/>
            <rFont val="Tahoma"/>
            <family val="2"/>
            <charset val="238"/>
          </rPr>
          <t xml:space="preserve">
Zkratka měny (EUR, USD apod.)</t>
        </r>
      </text>
    </comment>
    <comment ref="X50" authorId="0" shapeId="0">
      <text>
        <r>
          <rPr>
            <b/>
            <sz val="9"/>
            <color indexed="81"/>
            <rFont val="Tahoma"/>
            <family val="2"/>
            <charset val="238"/>
          </rPr>
          <t>Brazdic:</t>
        </r>
        <r>
          <rPr>
            <sz val="9"/>
            <color indexed="81"/>
            <rFont val="Tahoma"/>
            <family val="2"/>
            <charset val="238"/>
          </rPr>
          <t xml:space="preserve">
Dle aktuální sazby ČNB</t>
        </r>
      </text>
    </comment>
  </commentList>
</comments>
</file>

<file path=xl/sharedStrings.xml><?xml version="1.0" encoding="utf-8"?>
<sst xmlns="http://schemas.openxmlformats.org/spreadsheetml/2006/main" count="372" uniqueCount="75">
  <si>
    <t>CESTOVNÍ PŘÍKAZ</t>
  </si>
  <si>
    <t>jméno, příjmení:</t>
  </si>
  <si>
    <t>Česká federace koulových sportů, z.s.</t>
  </si>
  <si>
    <t>trvalé bydliště:</t>
  </si>
  <si>
    <t>Zátopkova 100/2, p.o.box 40</t>
  </si>
  <si>
    <t>169 00 PRAHA 6</t>
  </si>
  <si>
    <t>IČ: 62932144</t>
  </si>
  <si>
    <t>tel.:</t>
  </si>
  <si>
    <t>Počátek cesty:</t>
  </si>
  <si>
    <t>datum, čas:</t>
  </si>
  <si>
    <t>Destinace:</t>
  </si>
  <si>
    <t>Monpellier (FR)</t>
  </si>
  <si>
    <t>účel cesty:</t>
  </si>
  <si>
    <t>Konec cesty:</t>
  </si>
  <si>
    <t>Použitý dopravní prostředek:</t>
  </si>
  <si>
    <t>Autobus, vlak</t>
  </si>
  <si>
    <t>Letadlo</t>
  </si>
  <si>
    <t>x</t>
  </si>
  <si>
    <t>Auto, typ:</t>
  </si>
  <si>
    <t xml:space="preserve">SPZ: </t>
  </si>
  <si>
    <t>Způsob vyplacení cestovní náhrady</t>
  </si>
  <si>
    <t>hotově</t>
  </si>
  <si>
    <t>bankovním převodem</t>
  </si>
  <si>
    <t>číslo bankovního účtu:</t>
  </si>
  <si>
    <t>Cena PHM (Kč/l):</t>
  </si>
  <si>
    <t>Spotřeba dle t.p. (l/100km):</t>
  </si>
  <si>
    <t>Základní náhrada (Kč/km):</t>
  </si>
  <si>
    <t>Sazba náhrady (Kč/km):</t>
  </si>
  <si>
    <t>Datum</t>
  </si>
  <si>
    <t>Čas</t>
  </si>
  <si>
    <t>Místo</t>
  </si>
  <si>
    <t>Stát</t>
  </si>
  <si>
    <t>Počet km</t>
  </si>
  <si>
    <t>Jízdné (Kč)</t>
  </si>
  <si>
    <t>Odjezd:</t>
  </si>
  <si>
    <t>F</t>
  </si>
  <si>
    <t>Příjezd:</t>
  </si>
  <si>
    <t>den</t>
  </si>
  <si>
    <t>snídaně</t>
  </si>
  <si>
    <t>oběd</t>
  </si>
  <si>
    <t>večeře</t>
  </si>
  <si>
    <t>Suma dalších výdajů doložených účtenkami (Kč):</t>
  </si>
  <si>
    <t>Suma dalších výdajů v zahr. měně  (</t>
  </si>
  <si>
    <t>):</t>
  </si>
  <si>
    <t>datum a podpis vyúčtovatele</t>
  </si>
  <si>
    <t>Kurz zahraniční měny (Kč):</t>
  </si>
  <si>
    <t>v Kč:</t>
  </si>
  <si>
    <t>Celkem k vyplacení (Kč):</t>
  </si>
  <si>
    <t>datum a podpis Hospodáře</t>
  </si>
  <si>
    <t>Montpellier</t>
  </si>
  <si>
    <t>Počet dní</t>
  </si>
  <si>
    <t>Stravné (Kč)</t>
  </si>
  <si>
    <t>Celkem jízdné</t>
  </si>
  <si>
    <t>Celkem stravné</t>
  </si>
  <si>
    <t>Vyúčtování cesty autem a stravného</t>
  </si>
  <si>
    <t xml:space="preserve">Informace pro výpočet stravného </t>
  </si>
  <si>
    <t>(zaškrtněte položky, které vám byly poskytnuty v rámci pobytu)</t>
  </si>
  <si>
    <t>Poznámky</t>
  </si>
  <si>
    <t>ano</t>
  </si>
  <si>
    <t>ne</t>
  </si>
  <si>
    <t>Vyúčtovat stravné</t>
  </si>
  <si>
    <t>Jan Novák</t>
  </si>
  <si>
    <t>Hlavní 1</t>
  </si>
  <si>
    <t>100 01 Praha</t>
  </si>
  <si>
    <t>+420 737 000 000</t>
  </si>
  <si>
    <t>1.8.2022, 4:00</t>
  </si>
  <si>
    <t>5.8.2022, 22:00</t>
  </si>
  <si>
    <t>Praha (CZ)</t>
  </si>
  <si>
    <t>Reprezentace na ME mužů</t>
  </si>
  <si>
    <t>Škoda Octavia</t>
  </si>
  <si>
    <t>1A1 1111</t>
  </si>
  <si>
    <t>11111111/0100</t>
  </si>
  <si>
    <t>Praha</t>
  </si>
  <si>
    <t>Rozvadov</t>
  </si>
  <si>
    <t>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</si>
</sst>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d\.m\.yyyy"/>
    <numFmt numFmtId="165" formatCode="#,##0.00\ _K_č"/>
    <numFmt numFmtId="166" formatCode="#,##0.00\ &quot;Kč&quot;"/>
    <numFmt numFmtId="167" formatCode="dd/mm/yy"/>
    <numFmt numFmtId="168" formatCode="d/m/yy"/>
    <numFmt numFmtId="169" formatCode="#,##0.0"/>
  </numFmts>
  <fonts count="29" x14ac:knownFonts="1">
    <font>
      <sz val="10"/>
      <color rgb="FF000000"/>
      <name val="Calibri"/>
      <scheme val="minor"/>
    </font>
    <font>
      <sz val="10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b/>
      <sz val="2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Calibri"/>
      <family val="2"/>
      <charset val="238"/>
    </font>
    <font>
      <b/>
      <sz val="11"/>
      <color rgb="FFFFFFFF"/>
      <name val="Arial"/>
      <family val="2"/>
      <charset val="238"/>
    </font>
    <font>
      <b/>
      <sz val="10"/>
      <color rgb="FFFFFFFF"/>
      <name val="Arial"/>
      <family val="2"/>
      <charset val="238"/>
    </font>
    <font>
      <sz val="13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3"/>
      <color rgb="FFFFFFFF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3"/>
      <color rgb="FFFFFFFF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11"/>
      <color rgb="FFFFFFFF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</font>
    <font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</fills>
  <borders count="73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hair">
        <color rgb="FF000000"/>
      </bottom>
      <diagonal/>
    </border>
    <border>
      <left style="thin">
        <color indexed="64"/>
      </left>
      <right/>
      <top/>
      <bottom style="hair">
        <color rgb="FF000000"/>
      </bottom>
      <diagonal/>
    </border>
    <border>
      <left/>
      <right style="thin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rgb="FF000000"/>
      </top>
      <bottom style="thin">
        <color indexed="64"/>
      </bottom>
      <diagonal/>
    </border>
    <border>
      <left/>
      <right style="thin">
        <color indexed="64"/>
      </right>
      <top style="hair">
        <color rgb="FF000000"/>
      </top>
      <bottom style="thin">
        <color indexed="64"/>
      </bottom>
      <diagonal/>
    </border>
    <border>
      <left/>
      <right style="thin">
        <color indexed="64"/>
      </right>
      <top style="hair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hair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rgb="FF000000"/>
      </bottom>
      <diagonal/>
    </border>
    <border>
      <left/>
      <right/>
      <top style="medium">
        <color indexed="64"/>
      </top>
      <bottom style="hair">
        <color rgb="FF000000"/>
      </bottom>
      <diagonal/>
    </border>
    <border>
      <left/>
      <right style="thin">
        <color indexed="64"/>
      </right>
      <top style="medium">
        <color indexed="64"/>
      </top>
      <bottom style="hair">
        <color rgb="FF000000"/>
      </bottom>
      <diagonal/>
    </border>
    <border>
      <left style="thin">
        <color indexed="64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indexed="64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202">
    <xf numFmtId="0" fontId="0" fillId="0" borderId="0" xfId="0" applyFont="1" applyAlignment="1"/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0" fontId="9" fillId="0" borderId="0" xfId="0" applyFont="1"/>
    <xf numFmtId="165" fontId="9" fillId="0" borderId="7" xfId="0" applyNumberFormat="1" applyFont="1" applyBorder="1" applyAlignment="1">
      <alignment horizontal="center" vertical="center"/>
    </xf>
    <xf numFmtId="166" fontId="9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1" fontId="9" fillId="0" borderId="0" xfId="0" applyNumberFormat="1" applyFont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20" fontId="9" fillId="0" borderId="15" xfId="0" applyNumberFormat="1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0" fontId="11" fillId="0" borderId="0" xfId="0" applyFont="1"/>
    <xf numFmtId="0" fontId="4" fillId="0" borderId="0" xfId="0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/>
    <xf numFmtId="0" fontId="0" fillId="0" borderId="12" xfId="0" applyFont="1" applyBorder="1" applyAlignment="1"/>
    <xf numFmtId="0" fontId="9" fillId="0" borderId="35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4" fillId="0" borderId="43" xfId="0" applyFont="1" applyBorder="1"/>
    <xf numFmtId="0" fontId="4" fillId="0" borderId="35" xfId="0" applyFont="1" applyBorder="1"/>
    <xf numFmtId="0" fontId="4" fillId="0" borderId="12" xfId="0" applyFont="1" applyBorder="1"/>
    <xf numFmtId="165" fontId="4" fillId="0" borderId="12" xfId="0" applyNumberFormat="1" applyFont="1" applyBorder="1"/>
    <xf numFmtId="166" fontId="4" fillId="0" borderId="12" xfId="0" applyNumberFormat="1" applyFont="1" applyBorder="1"/>
    <xf numFmtId="0" fontId="8" fillId="0" borderId="12" xfId="0" applyFont="1" applyBorder="1" applyAlignment="1">
      <alignment vertical="center"/>
    </xf>
    <xf numFmtId="0" fontId="4" fillId="0" borderId="41" xfId="0" applyFont="1" applyBorder="1"/>
    <xf numFmtId="0" fontId="10" fillId="0" borderId="4" xfId="0" applyFont="1" applyBorder="1"/>
    <xf numFmtId="0" fontId="4" fillId="0" borderId="4" xfId="0" applyFont="1" applyBorder="1"/>
    <xf numFmtId="0" fontId="11" fillId="0" borderId="4" xfId="0" applyFont="1" applyBorder="1"/>
    <xf numFmtId="0" fontId="4" fillId="0" borderId="42" xfId="0" applyFont="1" applyBorder="1"/>
    <xf numFmtId="0" fontId="12" fillId="2" borderId="44" xfId="0" applyFont="1" applyFill="1" applyBorder="1" applyAlignment="1">
      <alignment vertical="center"/>
    </xf>
    <xf numFmtId="0" fontId="12" fillId="2" borderId="14" xfId="0" applyFont="1" applyFill="1" applyBorder="1" applyAlignment="1">
      <alignment vertical="center"/>
    </xf>
    <xf numFmtId="0" fontId="12" fillId="2" borderId="45" xfId="0" applyFont="1" applyFill="1" applyBorder="1" applyAlignment="1">
      <alignment vertical="center"/>
    </xf>
    <xf numFmtId="0" fontId="9" fillId="0" borderId="12" xfId="0" applyFont="1" applyBorder="1" applyAlignment="1">
      <alignment horizontal="center" vertical="center"/>
    </xf>
    <xf numFmtId="0" fontId="9" fillId="0" borderId="12" xfId="0" applyFont="1" applyBorder="1"/>
    <xf numFmtId="167" fontId="4" fillId="0" borderId="35" xfId="0" applyNumberFormat="1" applyFont="1" applyBorder="1"/>
    <xf numFmtId="167" fontId="1" fillId="0" borderId="12" xfId="0" applyNumberFormat="1" applyFont="1" applyBorder="1"/>
    <xf numFmtId="167" fontId="13" fillId="0" borderId="12" xfId="0" applyNumberFormat="1" applyFont="1" applyBorder="1"/>
    <xf numFmtId="167" fontId="4" fillId="0" borderId="12" xfId="0" applyNumberFormat="1" applyFont="1" applyBorder="1"/>
    <xf numFmtId="167" fontId="4" fillId="0" borderId="12" xfId="0" applyNumberFormat="1" applyFont="1" applyBorder="1" applyAlignment="1">
      <alignment horizontal="center"/>
    </xf>
    <xf numFmtId="167" fontId="4" fillId="0" borderId="46" xfId="0" applyNumberFormat="1" applyFont="1" applyBorder="1"/>
    <xf numFmtId="0" fontId="4" fillId="0" borderId="47" xfId="0" applyFont="1" applyBorder="1"/>
    <xf numFmtId="20" fontId="4" fillId="0" borderId="47" xfId="0" applyNumberFormat="1" applyFont="1" applyBorder="1"/>
    <xf numFmtId="0" fontId="1" fillId="0" borderId="47" xfId="0" applyFont="1" applyBorder="1" applyAlignment="1">
      <alignment horizontal="left" vertical="center" wrapText="1"/>
    </xf>
    <xf numFmtId="169" fontId="4" fillId="0" borderId="47" xfId="0" applyNumberFormat="1" applyFont="1" applyBorder="1" applyAlignment="1">
      <alignment horizontal="center" vertical="center"/>
    </xf>
    <xf numFmtId="1" fontId="9" fillId="0" borderId="47" xfId="0" applyNumberFormat="1" applyFont="1" applyBorder="1" applyAlignment="1">
      <alignment horizontal="center" vertical="center"/>
    </xf>
    <xf numFmtId="0" fontId="4" fillId="0" borderId="48" xfId="0" applyFont="1" applyBorder="1"/>
    <xf numFmtId="0" fontId="4" fillId="0" borderId="12" xfId="0" applyFont="1" applyBorder="1" applyAlignment="1">
      <alignment vertical="center"/>
    </xf>
    <xf numFmtId="0" fontId="4" fillId="0" borderId="0" xfId="0" applyFont="1" applyAlignment="1">
      <alignment horizontal="right"/>
    </xf>
    <xf numFmtId="0" fontId="0" fillId="0" borderId="0" xfId="0" applyFont="1" applyAlignment="1"/>
    <xf numFmtId="0" fontId="17" fillId="0" borderId="12" xfId="0" applyFont="1" applyBorder="1" applyAlignment="1">
      <alignment vertical="center"/>
    </xf>
    <xf numFmtId="0" fontId="17" fillId="0" borderId="6" xfId="0" applyFont="1" applyBorder="1" applyAlignment="1">
      <alignment horizontal="right" vertical="center"/>
    </xf>
    <xf numFmtId="0" fontId="20" fillId="0" borderId="12" xfId="0" applyFont="1" applyBorder="1" applyAlignment="1">
      <alignment horizontal="right" vertical="center"/>
    </xf>
    <xf numFmtId="168" fontId="4" fillId="0" borderId="22" xfId="0" applyNumberFormat="1" applyFont="1" applyBorder="1" applyAlignment="1"/>
    <xf numFmtId="168" fontId="4" fillId="0" borderId="23" xfId="0" applyNumberFormat="1" applyFont="1" applyBorder="1" applyAlignment="1"/>
    <xf numFmtId="0" fontId="4" fillId="0" borderId="12" xfId="0" applyFont="1" applyBorder="1" applyAlignment="1">
      <alignment horizontal="right"/>
    </xf>
    <xf numFmtId="0" fontId="13" fillId="0" borderId="12" xfId="0" applyFont="1" applyBorder="1"/>
    <xf numFmtId="0" fontId="4" fillId="0" borderId="47" xfId="0" applyFont="1" applyBorder="1" applyAlignment="1">
      <alignment horizontal="right"/>
    </xf>
    <xf numFmtId="0" fontId="4" fillId="0" borderId="47" xfId="0" applyFont="1" applyBorder="1" applyAlignment="1">
      <alignment horizontal="center" vertical="center"/>
    </xf>
    <xf numFmtId="20" fontId="4" fillId="0" borderId="47" xfId="0" applyNumberFormat="1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22" fillId="2" borderId="44" xfId="0" applyFont="1" applyFill="1" applyBorder="1" applyAlignment="1">
      <alignment vertical="center"/>
    </xf>
    <xf numFmtId="0" fontId="25" fillId="0" borderId="0" xfId="0" applyFont="1"/>
    <xf numFmtId="0" fontId="0" fillId="0" borderId="35" xfId="0" applyFont="1" applyBorder="1" applyAlignment="1"/>
    <xf numFmtId="0" fontId="19" fillId="0" borderId="12" xfId="0" applyFont="1" applyBorder="1" applyAlignment="1"/>
    <xf numFmtId="0" fontId="26" fillId="0" borderId="52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7" fillId="0" borderId="1" xfId="0" applyFont="1" applyBorder="1" applyAlignment="1">
      <alignment horizontal="center"/>
    </xf>
    <xf numFmtId="0" fontId="28" fillId="0" borderId="1" xfId="0" applyFont="1" applyBorder="1"/>
    <xf numFmtId="0" fontId="25" fillId="0" borderId="1" xfId="0" applyFont="1" applyBorder="1" applyAlignment="1">
      <alignment horizontal="center"/>
    </xf>
    <xf numFmtId="49" fontId="27" fillId="0" borderId="1" xfId="0" applyNumberFormat="1" applyFont="1" applyBorder="1" applyAlignment="1">
      <alignment horizontal="center"/>
    </xf>
    <xf numFmtId="49" fontId="28" fillId="0" borderId="1" xfId="0" applyNumberFormat="1" applyFont="1" applyBorder="1"/>
    <xf numFmtId="0" fontId="6" fillId="2" borderId="41" xfId="0" applyFont="1" applyFill="1" applyBorder="1" applyAlignment="1">
      <alignment horizontal="left" vertical="center"/>
    </xf>
    <xf numFmtId="0" fontId="5" fillId="0" borderId="4" xfId="0" applyFont="1" applyBorder="1"/>
    <xf numFmtId="0" fontId="25" fillId="0" borderId="4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right" vertical="center"/>
    </xf>
    <xf numFmtId="164" fontId="25" fillId="0" borderId="4" xfId="0" applyNumberFormat="1" applyFont="1" applyBorder="1" applyAlignment="1">
      <alignment horizontal="center" vertical="center"/>
    </xf>
    <xf numFmtId="0" fontId="5" fillId="0" borderId="42" xfId="0" applyFont="1" applyBorder="1"/>
    <xf numFmtId="0" fontId="4" fillId="0" borderId="1" xfId="0" applyFont="1" applyBorder="1" applyAlignment="1">
      <alignment horizontal="center"/>
    </xf>
    <xf numFmtId="0" fontId="6" fillId="2" borderId="38" xfId="0" applyFont="1" applyFill="1" applyBorder="1" applyAlignment="1">
      <alignment horizontal="left" vertical="center"/>
    </xf>
    <xf numFmtId="0" fontId="5" fillId="0" borderId="29" xfId="0" applyFont="1" applyBorder="1"/>
    <xf numFmtId="0" fontId="25" fillId="0" borderId="29" xfId="0" applyFont="1" applyBorder="1" applyAlignment="1">
      <alignment horizontal="center" vertical="center"/>
    </xf>
    <xf numFmtId="0" fontId="7" fillId="2" borderId="29" xfId="0" applyFont="1" applyFill="1" applyBorder="1" applyAlignment="1">
      <alignment horizontal="right" vertical="center"/>
    </xf>
    <xf numFmtId="0" fontId="5" fillId="0" borderId="36" xfId="0" applyFont="1" applyBorder="1"/>
    <xf numFmtId="0" fontId="6" fillId="2" borderId="39" xfId="0" applyFont="1" applyFill="1" applyBorder="1" applyAlignment="1">
      <alignment horizontal="left" vertical="center"/>
    </xf>
    <xf numFmtId="0" fontId="5" fillId="0" borderId="3" xfId="0" applyFont="1" applyBorder="1"/>
    <xf numFmtId="0" fontId="4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right" vertical="center"/>
    </xf>
    <xf numFmtId="0" fontId="25" fillId="0" borderId="3" xfId="0" applyFont="1" applyBorder="1" applyAlignment="1">
      <alignment horizontal="center" vertical="center"/>
    </xf>
    <xf numFmtId="0" fontId="28" fillId="0" borderId="3" xfId="0" applyFont="1" applyBorder="1"/>
    <xf numFmtId="0" fontId="28" fillId="0" borderId="40" xfId="0" applyFont="1" applyBorder="1"/>
    <xf numFmtId="2" fontId="4" fillId="3" borderId="8" xfId="0" applyNumberFormat="1" applyFont="1" applyFill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2" fontId="4" fillId="4" borderId="8" xfId="0" applyNumberFormat="1" applyFont="1" applyFill="1" applyBorder="1" applyAlignment="1">
      <alignment horizontal="center"/>
    </xf>
    <xf numFmtId="168" fontId="18" fillId="0" borderId="22" xfId="0" applyNumberFormat="1" applyFont="1" applyBorder="1" applyAlignment="1">
      <alignment horizontal="center"/>
    </xf>
    <xf numFmtId="168" fontId="18" fillId="0" borderId="23" xfId="0" applyNumberFormat="1" applyFont="1" applyBorder="1" applyAlignment="1">
      <alignment horizontal="center"/>
    </xf>
    <xf numFmtId="168" fontId="18" fillId="0" borderId="25" xfId="0" applyNumberFormat="1" applyFont="1" applyBorder="1" applyAlignment="1">
      <alignment horizontal="center"/>
    </xf>
    <xf numFmtId="0" fontId="18" fillId="0" borderId="22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18" fillId="0" borderId="23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8" fillId="0" borderId="31" xfId="0" applyFont="1" applyBorder="1" applyAlignment="1">
      <alignment horizontal="center"/>
    </xf>
    <xf numFmtId="3" fontId="4" fillId="4" borderId="63" xfId="0" applyNumberFormat="1" applyFont="1" applyFill="1" applyBorder="1" applyAlignment="1">
      <alignment horizontal="center" vertical="center"/>
    </xf>
    <xf numFmtId="3" fontId="4" fillId="4" borderId="66" xfId="0" applyNumberFormat="1" applyFont="1" applyFill="1" applyBorder="1" applyAlignment="1">
      <alignment horizontal="center" vertical="center"/>
    </xf>
    <xf numFmtId="3" fontId="4" fillId="4" borderId="64" xfId="0" applyNumberFormat="1" applyFont="1" applyFill="1" applyBorder="1" applyAlignment="1">
      <alignment horizontal="center" vertical="center"/>
    </xf>
    <xf numFmtId="3" fontId="4" fillId="4" borderId="61" xfId="0" applyNumberFormat="1" applyFont="1" applyFill="1" applyBorder="1" applyAlignment="1">
      <alignment horizontal="center" vertical="center"/>
    </xf>
    <xf numFmtId="3" fontId="4" fillId="4" borderId="65" xfId="0" applyNumberFormat="1" applyFont="1" applyFill="1" applyBorder="1" applyAlignment="1">
      <alignment horizontal="center" vertical="center"/>
    </xf>
    <xf numFmtId="3" fontId="4" fillId="4" borderId="62" xfId="0" applyNumberFormat="1" applyFont="1" applyFill="1" applyBorder="1" applyAlignment="1">
      <alignment horizontal="center" vertical="center"/>
    </xf>
    <xf numFmtId="0" fontId="19" fillId="0" borderId="63" xfId="0" applyFont="1" applyBorder="1" applyAlignment="1">
      <alignment horizontal="center" vertical="center"/>
    </xf>
    <xf numFmtId="0" fontId="19" fillId="0" borderId="66" xfId="0" applyFont="1" applyBorder="1" applyAlignment="1">
      <alignment horizontal="center" vertical="center"/>
    </xf>
    <xf numFmtId="0" fontId="19" fillId="0" borderId="64" xfId="0" applyFont="1" applyBorder="1" applyAlignment="1">
      <alignment horizontal="center" vertical="center"/>
    </xf>
    <xf numFmtId="0" fontId="19" fillId="0" borderId="61" xfId="0" applyFont="1" applyBorder="1" applyAlignment="1">
      <alignment horizontal="center" vertical="center"/>
    </xf>
    <xf numFmtId="0" fontId="19" fillId="0" borderId="65" xfId="0" applyFont="1" applyBorder="1" applyAlignment="1">
      <alignment horizontal="center" vertical="center"/>
    </xf>
    <xf numFmtId="0" fontId="19" fillId="0" borderId="62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164" fontId="13" fillId="0" borderId="1" xfId="0" applyNumberFormat="1" applyFont="1" applyBorder="1" applyAlignment="1">
      <alignment horizontal="center"/>
    </xf>
    <xf numFmtId="20" fontId="13" fillId="0" borderId="20" xfId="0" applyNumberFormat="1" applyFont="1" applyBorder="1" applyAlignment="1">
      <alignment horizontal="center"/>
    </xf>
    <xf numFmtId="20" fontId="13" fillId="0" borderId="21" xfId="0" applyNumberFormat="1" applyFont="1" applyBorder="1" applyAlignment="1">
      <alignment horizontal="center"/>
    </xf>
    <xf numFmtId="20" fontId="13" fillId="0" borderId="53" xfId="0" applyNumberFormat="1" applyFont="1" applyBorder="1" applyAlignment="1">
      <alignment horizontal="center"/>
    </xf>
    <xf numFmtId="20" fontId="13" fillId="0" borderId="54" xfId="0" applyNumberFormat="1" applyFont="1" applyBorder="1" applyAlignment="1">
      <alignment horizontal="center"/>
    </xf>
    <xf numFmtId="20" fontId="13" fillId="0" borderId="55" xfId="0" applyNumberFormat="1" applyFont="1" applyBorder="1" applyAlignment="1">
      <alignment horizontal="center"/>
    </xf>
    <xf numFmtId="0" fontId="4" fillId="0" borderId="59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1" fontId="4" fillId="0" borderId="59" xfId="0" applyNumberFormat="1" applyFont="1" applyBorder="1" applyAlignment="1">
      <alignment horizontal="center" vertical="center"/>
    </xf>
    <xf numFmtId="1" fontId="4" fillId="0" borderId="29" xfId="0" applyNumberFormat="1" applyFont="1" applyBorder="1" applyAlignment="1">
      <alignment horizontal="center" vertical="center"/>
    </xf>
    <xf numFmtId="1" fontId="4" fillId="0" borderId="60" xfId="0" applyNumberFormat="1" applyFont="1" applyBorder="1" applyAlignment="1">
      <alignment horizontal="center" vertical="center"/>
    </xf>
    <xf numFmtId="1" fontId="4" fillId="0" borderId="61" xfId="0" applyNumberFormat="1" applyFont="1" applyBorder="1" applyAlignment="1">
      <alignment horizontal="center" vertical="center"/>
    </xf>
    <xf numFmtId="1" fontId="4" fillId="0" borderId="65" xfId="0" applyNumberFormat="1" applyFont="1" applyBorder="1" applyAlignment="1">
      <alignment horizontal="center" vertical="center"/>
    </xf>
    <xf numFmtId="1" fontId="4" fillId="0" borderId="62" xfId="0" applyNumberFormat="1" applyFont="1" applyBorder="1" applyAlignment="1">
      <alignment horizontal="center" vertical="center"/>
    </xf>
    <xf numFmtId="3" fontId="4" fillId="4" borderId="59" xfId="0" applyNumberFormat="1" applyFont="1" applyFill="1" applyBorder="1" applyAlignment="1">
      <alignment horizontal="center" vertical="center"/>
    </xf>
    <xf numFmtId="3" fontId="4" fillId="4" borderId="29" xfId="0" applyNumberFormat="1" applyFont="1" applyFill="1" applyBorder="1" applyAlignment="1">
      <alignment horizontal="center" vertical="center"/>
    </xf>
    <xf numFmtId="3" fontId="4" fillId="4" borderId="60" xfId="0" applyNumberFormat="1" applyFont="1" applyFill="1" applyBorder="1" applyAlignment="1">
      <alignment horizontal="center" vertical="center"/>
    </xf>
    <xf numFmtId="0" fontId="11" fillId="0" borderId="33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164" fontId="13" fillId="0" borderId="26" xfId="0" applyNumberFormat="1" applyFont="1" applyBorder="1" applyAlignment="1">
      <alignment horizontal="center"/>
    </xf>
    <xf numFmtId="20" fontId="13" fillId="0" borderId="30" xfId="0" applyNumberFormat="1" applyFont="1" applyBorder="1" applyAlignment="1">
      <alignment horizontal="center"/>
    </xf>
    <xf numFmtId="20" fontId="13" fillId="0" borderId="28" xfId="0" applyNumberFormat="1" applyFont="1" applyBorder="1" applyAlignment="1">
      <alignment horizontal="center"/>
    </xf>
    <xf numFmtId="20" fontId="13" fillId="0" borderId="13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1" fillId="0" borderId="34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20" fontId="13" fillId="0" borderId="56" xfId="0" applyNumberFormat="1" applyFont="1" applyBorder="1" applyAlignment="1">
      <alignment horizontal="center"/>
    </xf>
    <xf numFmtId="20" fontId="13" fillId="0" borderId="57" xfId="0" applyNumberFormat="1" applyFont="1" applyBorder="1" applyAlignment="1">
      <alignment horizontal="center"/>
    </xf>
    <xf numFmtId="20" fontId="13" fillId="0" borderId="58" xfId="0" applyNumberFormat="1" applyFont="1" applyBorder="1" applyAlignment="1">
      <alignment horizontal="center"/>
    </xf>
    <xf numFmtId="0" fontId="4" fillId="0" borderId="63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1" fontId="4" fillId="0" borderId="63" xfId="0" applyNumberFormat="1" applyFont="1" applyBorder="1" applyAlignment="1">
      <alignment horizontal="center" vertical="center"/>
    </xf>
    <xf numFmtId="1" fontId="4" fillId="0" borderId="66" xfId="0" applyNumberFormat="1" applyFont="1" applyBorder="1" applyAlignment="1">
      <alignment horizontal="center" vertical="center"/>
    </xf>
    <xf numFmtId="1" fontId="4" fillId="0" borderId="64" xfId="0" applyNumberFormat="1" applyFont="1" applyBorder="1" applyAlignment="1">
      <alignment horizontal="center" vertical="center"/>
    </xf>
    <xf numFmtId="3" fontId="4" fillId="4" borderId="68" xfId="0" applyNumberFormat="1" applyFont="1" applyFill="1" applyBorder="1" applyAlignment="1">
      <alignment horizontal="center" vertical="center"/>
    </xf>
    <xf numFmtId="3" fontId="4" fillId="4" borderId="67" xfId="0" applyNumberFormat="1" applyFont="1" applyFill="1" applyBorder="1" applyAlignment="1">
      <alignment horizontal="center" vertical="center"/>
    </xf>
    <xf numFmtId="0" fontId="19" fillId="0" borderId="59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60" xfId="0" applyFont="1" applyBorder="1" applyAlignment="1">
      <alignment horizontal="center" vertical="center"/>
    </xf>
    <xf numFmtId="3" fontId="4" fillId="4" borderId="36" xfId="0" applyNumberFormat="1" applyFont="1" applyFill="1" applyBorder="1" applyAlignment="1">
      <alignment horizontal="center" vertical="center"/>
    </xf>
    <xf numFmtId="3" fontId="9" fillId="4" borderId="49" xfId="0" applyNumberFormat="1" applyFont="1" applyFill="1" applyBorder="1" applyAlignment="1">
      <alignment horizontal="center" vertical="center"/>
    </xf>
    <xf numFmtId="3" fontId="9" fillId="4" borderId="50" xfId="0" applyNumberFormat="1" applyFont="1" applyFill="1" applyBorder="1" applyAlignment="1">
      <alignment horizontal="center" vertical="center"/>
    </xf>
    <xf numFmtId="3" fontId="9" fillId="4" borderId="51" xfId="0" applyNumberFormat="1" applyFont="1" applyFill="1" applyBorder="1" applyAlignment="1">
      <alignment horizontal="center" vertical="center"/>
    </xf>
    <xf numFmtId="3" fontId="9" fillId="4" borderId="72" xfId="0" applyNumberFormat="1" applyFont="1" applyFill="1" applyBorder="1" applyAlignment="1">
      <alignment horizontal="center" vertical="center"/>
    </xf>
    <xf numFmtId="0" fontId="24" fillId="2" borderId="69" xfId="0" applyFont="1" applyFill="1" applyBorder="1" applyAlignment="1">
      <alignment horizontal="center"/>
    </xf>
    <xf numFmtId="0" fontId="24" fillId="2" borderId="70" xfId="0" applyFont="1" applyFill="1" applyBorder="1" applyAlignment="1">
      <alignment horizontal="center"/>
    </xf>
    <xf numFmtId="0" fontId="23" fillId="2" borderId="70" xfId="0" applyFont="1" applyFill="1" applyBorder="1" applyAlignment="1">
      <alignment horizontal="left"/>
    </xf>
    <xf numFmtId="0" fontId="23" fillId="2" borderId="71" xfId="0" applyFont="1" applyFill="1" applyBorder="1" applyAlignment="1">
      <alignment horizontal="left"/>
    </xf>
    <xf numFmtId="0" fontId="4" fillId="0" borderId="0" xfId="0" applyFont="1" applyAlignment="1">
      <alignment horizontal="right"/>
    </xf>
    <xf numFmtId="0" fontId="5" fillId="0" borderId="6" xfId="0" applyFont="1" applyBorder="1"/>
    <xf numFmtId="3" fontId="9" fillId="0" borderId="8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/>
    <xf numFmtId="3" fontId="9" fillId="4" borderId="8" xfId="0" applyNumberFormat="1" applyFont="1" applyFill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5" fillId="0" borderId="18" xfId="0" applyFont="1" applyBorder="1"/>
    <xf numFmtId="0" fontId="25" fillId="0" borderId="38" xfId="0" applyFont="1" applyBorder="1" applyAlignment="1">
      <alignment horizontal="left" wrapText="1"/>
    </xf>
    <xf numFmtId="0" fontId="4" fillId="0" borderId="29" xfId="0" applyFont="1" applyBorder="1" applyAlignment="1">
      <alignment horizontal="left" wrapText="1"/>
    </xf>
    <xf numFmtId="0" fontId="4" fillId="0" borderId="36" xfId="0" applyFont="1" applyBorder="1" applyAlignment="1">
      <alignment horizontal="left" wrapText="1"/>
    </xf>
    <xf numFmtId="0" fontId="4" fillId="0" borderId="35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4" fillId="0" borderId="43" xfId="0" applyFont="1" applyBorder="1" applyAlignment="1">
      <alignment horizontal="left" wrapText="1"/>
    </xf>
    <xf numFmtId="0" fontId="4" fillId="0" borderId="46" xfId="0" applyFont="1" applyBorder="1" applyAlignment="1">
      <alignment horizontal="left" wrapText="1"/>
    </xf>
    <xf numFmtId="0" fontId="4" fillId="0" borderId="47" xfId="0" applyFont="1" applyBorder="1" applyAlignment="1">
      <alignment horizontal="left" wrapText="1"/>
    </xf>
    <xf numFmtId="0" fontId="4" fillId="0" borderId="48" xfId="0" applyFont="1" applyBorder="1" applyAlignment="1">
      <alignment horizontal="left" wrapText="1"/>
    </xf>
    <xf numFmtId="0" fontId="5" fillId="0" borderId="11" xfId="0" applyFont="1" applyBorder="1"/>
    <xf numFmtId="0" fontId="13" fillId="0" borderId="16" xfId="0" applyFont="1" applyBorder="1" applyAlignment="1">
      <alignment horizontal="center"/>
    </xf>
    <xf numFmtId="0" fontId="5" fillId="0" borderId="2" xfId="0" applyFont="1" applyBorder="1"/>
    <xf numFmtId="0" fontId="5" fillId="0" borderId="17" xfId="0" applyFont="1" applyBorder="1"/>
    <xf numFmtId="3" fontId="4" fillId="0" borderId="8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123825</xdr:rowOff>
    </xdr:from>
    <xdr:ext cx="942975" cy="9334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5" y="314325"/>
          <a:ext cx="942975" cy="9334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123825</xdr:rowOff>
    </xdr:from>
    <xdr:ext cx="942975" cy="9334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123825</xdr:rowOff>
    </xdr:from>
    <xdr:ext cx="942975" cy="9334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5" y="314325"/>
          <a:ext cx="942975" cy="933450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123825</xdr:rowOff>
    </xdr:from>
    <xdr:ext cx="942975" cy="9334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5" y="314325"/>
          <a:ext cx="942975" cy="9334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S996"/>
  <sheetViews>
    <sheetView showGridLines="0" tabSelected="1" workbookViewId="0">
      <selection activeCell="AO50" sqref="AO50"/>
    </sheetView>
  </sheetViews>
  <sheetFormatPr defaultColWidth="14.42578125" defaultRowHeight="15" customHeight="1" x14ac:dyDescent="0.2"/>
  <cols>
    <col min="1" max="1" width="3.85546875" style="56" customWidth="1"/>
    <col min="2" max="2" width="2.85546875" style="56" customWidth="1"/>
    <col min="3" max="3" width="3.140625" style="56" customWidth="1"/>
    <col min="4" max="36" width="2.85546875" style="56" customWidth="1"/>
    <col min="37" max="41" width="2.7109375" style="56" customWidth="1"/>
    <col min="42" max="42" width="3.140625" style="56" customWidth="1"/>
    <col min="43" max="45" width="2.7109375" style="56" customWidth="1"/>
    <col min="46" max="16384" width="14.42578125" style="56"/>
  </cols>
  <sheetData>
    <row r="1" spans="2:45" ht="15" customHeight="1" x14ac:dyDescent="0.2">
      <c r="B1" s="1"/>
      <c r="C1" s="1"/>
      <c r="D1" s="1"/>
      <c r="E1" s="1"/>
      <c r="F1" s="1"/>
      <c r="G1" s="74" t="s">
        <v>0</v>
      </c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2:45" ht="16.5" customHeight="1" x14ac:dyDescent="0.2">
      <c r="B2" s="76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2"/>
      <c r="U2" s="1"/>
      <c r="V2" s="3"/>
      <c r="W2" s="3"/>
      <c r="X2" s="3"/>
      <c r="Y2" s="55" t="s">
        <v>1</v>
      </c>
      <c r="Z2" s="77"/>
      <c r="AA2" s="78"/>
      <c r="AB2" s="78"/>
      <c r="AC2" s="78"/>
      <c r="AD2" s="78"/>
      <c r="AE2" s="78"/>
      <c r="AF2" s="78"/>
      <c r="AG2" s="78"/>
      <c r="AH2" s="78"/>
      <c r="AI2" s="78"/>
      <c r="AJ2" s="3"/>
      <c r="AK2" s="3"/>
      <c r="AL2" s="3"/>
      <c r="AM2" s="1"/>
      <c r="AN2" s="1"/>
      <c r="AO2" s="1"/>
      <c r="AP2" s="1"/>
      <c r="AQ2" s="1"/>
      <c r="AR2" s="1"/>
      <c r="AS2" s="1"/>
    </row>
    <row r="3" spans="2:45" ht="16.5" customHeight="1" x14ac:dyDescent="0.2">
      <c r="B3" s="75"/>
      <c r="C3" s="75"/>
      <c r="D3" s="75"/>
      <c r="E3" s="75"/>
      <c r="F3" s="75"/>
      <c r="G3" s="3" t="s">
        <v>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"/>
      <c r="V3" s="5"/>
      <c r="W3" s="6"/>
      <c r="X3" s="6"/>
      <c r="Y3" s="55" t="s">
        <v>3</v>
      </c>
      <c r="Z3" s="77"/>
      <c r="AA3" s="78"/>
      <c r="AB3" s="78"/>
      <c r="AC3" s="78"/>
      <c r="AD3" s="78"/>
      <c r="AE3" s="78"/>
      <c r="AF3" s="78"/>
      <c r="AG3" s="78"/>
      <c r="AH3" s="78"/>
      <c r="AI3" s="78"/>
      <c r="AJ3" s="3"/>
      <c r="AK3" s="3"/>
      <c r="AL3" s="3"/>
      <c r="AM3" s="1"/>
      <c r="AN3" s="1"/>
      <c r="AO3" s="1"/>
      <c r="AP3" s="1"/>
      <c r="AQ3" s="1"/>
      <c r="AR3" s="1"/>
      <c r="AS3" s="1"/>
    </row>
    <row r="4" spans="2:45" ht="16.5" customHeight="1" x14ac:dyDescent="0.2">
      <c r="B4" s="75"/>
      <c r="C4" s="75"/>
      <c r="D4" s="75"/>
      <c r="E4" s="75"/>
      <c r="F4" s="75"/>
      <c r="G4" s="3" t="s">
        <v>4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6"/>
      <c r="V4" s="5"/>
      <c r="W4" s="6"/>
      <c r="X4" s="6"/>
      <c r="Y4" s="6"/>
      <c r="Z4" s="77"/>
      <c r="AA4" s="78"/>
      <c r="AB4" s="78"/>
      <c r="AC4" s="78"/>
      <c r="AD4" s="78"/>
      <c r="AE4" s="78"/>
      <c r="AF4" s="78"/>
      <c r="AG4" s="78"/>
      <c r="AH4" s="78"/>
      <c r="AI4" s="78"/>
      <c r="AJ4" s="3"/>
      <c r="AK4" s="3"/>
      <c r="AL4" s="3"/>
      <c r="AM4" s="1"/>
      <c r="AN4" s="1"/>
      <c r="AO4" s="1"/>
      <c r="AP4" s="1"/>
      <c r="AQ4" s="1"/>
      <c r="AR4" s="1"/>
      <c r="AS4" s="1"/>
    </row>
    <row r="5" spans="2:45" ht="16.5" customHeight="1" x14ac:dyDescent="0.2">
      <c r="B5" s="75"/>
      <c r="C5" s="75"/>
      <c r="D5" s="75"/>
      <c r="E5" s="75"/>
      <c r="F5" s="75"/>
      <c r="G5" s="3" t="s">
        <v>5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6"/>
      <c r="V5" s="5"/>
      <c r="W5" s="6"/>
      <c r="X5" s="6"/>
      <c r="Y5" s="6"/>
      <c r="Z5" s="79"/>
      <c r="AA5" s="78"/>
      <c r="AB5" s="78"/>
      <c r="AC5" s="78"/>
      <c r="AD5" s="78"/>
      <c r="AE5" s="78"/>
      <c r="AF5" s="78"/>
      <c r="AG5" s="78"/>
      <c r="AH5" s="78"/>
      <c r="AI5" s="78"/>
      <c r="AJ5" s="3"/>
      <c r="AK5" s="3"/>
      <c r="AL5" s="3"/>
      <c r="AM5" s="1"/>
      <c r="AN5" s="1"/>
      <c r="AO5" s="1"/>
      <c r="AP5" s="1"/>
      <c r="AQ5" s="1"/>
      <c r="AR5" s="1"/>
      <c r="AS5" s="1"/>
    </row>
    <row r="6" spans="2:45" ht="16.5" customHeight="1" x14ac:dyDescent="0.2">
      <c r="B6" s="75"/>
      <c r="C6" s="75"/>
      <c r="D6" s="75"/>
      <c r="E6" s="75"/>
      <c r="F6" s="75"/>
      <c r="G6" s="3" t="s">
        <v>6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"/>
      <c r="V6" s="5"/>
      <c r="W6" s="6"/>
      <c r="X6" s="6"/>
      <c r="Y6" s="55" t="s">
        <v>7</v>
      </c>
      <c r="Z6" s="80"/>
      <c r="AA6" s="81"/>
      <c r="AB6" s="81"/>
      <c r="AC6" s="81"/>
      <c r="AD6" s="81"/>
      <c r="AE6" s="81"/>
      <c r="AF6" s="81"/>
      <c r="AG6" s="81"/>
      <c r="AH6" s="81"/>
      <c r="AI6" s="81"/>
      <c r="AJ6" s="3"/>
      <c r="AK6" s="3"/>
      <c r="AL6" s="3"/>
      <c r="AM6" s="1"/>
      <c r="AN6" s="1"/>
      <c r="AO6" s="1"/>
      <c r="AP6" s="1"/>
      <c r="AQ6" s="1"/>
      <c r="AR6" s="1"/>
      <c r="AS6" s="1"/>
    </row>
    <row r="7" spans="2:45" ht="6.75" customHeight="1" thickBot="1" x14ac:dyDescent="0.25">
      <c r="B7" s="1"/>
      <c r="C7" s="1"/>
      <c r="D7" s="1"/>
      <c r="E7" s="1"/>
      <c r="F7" s="1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3"/>
      <c r="AJ7" s="3"/>
      <c r="AK7" s="3"/>
      <c r="AL7" s="3"/>
      <c r="AM7" s="1"/>
      <c r="AN7" s="1"/>
      <c r="AO7" s="1"/>
      <c r="AP7" s="1"/>
      <c r="AQ7" s="1"/>
      <c r="AR7" s="1"/>
      <c r="AS7" s="1"/>
    </row>
    <row r="8" spans="2:45" ht="15.75" customHeight="1" x14ac:dyDescent="0.2">
      <c r="B8" s="89" t="s">
        <v>8</v>
      </c>
      <c r="C8" s="90"/>
      <c r="D8" s="90"/>
      <c r="E8" s="90"/>
      <c r="F8" s="90"/>
      <c r="G8" s="90"/>
      <c r="H8" s="91"/>
      <c r="I8" s="90"/>
      <c r="J8" s="90"/>
      <c r="K8" s="90"/>
      <c r="L8" s="90"/>
      <c r="M8" s="90"/>
      <c r="N8" s="90"/>
      <c r="O8" s="90"/>
      <c r="P8" s="90"/>
      <c r="Q8" s="90"/>
      <c r="R8" s="92" t="s">
        <v>9</v>
      </c>
      <c r="S8" s="90"/>
      <c r="T8" s="90"/>
      <c r="U8" s="90"/>
      <c r="V8" s="91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3"/>
      <c r="AJ8" s="3"/>
      <c r="AK8" s="3"/>
      <c r="AL8" s="3"/>
      <c r="AM8" s="7"/>
      <c r="AN8" s="7"/>
      <c r="AO8" s="7"/>
      <c r="AP8" s="7"/>
      <c r="AQ8" s="7"/>
      <c r="AR8" s="7"/>
      <c r="AS8" s="7"/>
    </row>
    <row r="9" spans="2:45" ht="15.75" customHeight="1" x14ac:dyDescent="0.25">
      <c r="B9" s="94" t="s">
        <v>10</v>
      </c>
      <c r="C9" s="95"/>
      <c r="D9" s="95"/>
      <c r="E9" s="95"/>
      <c r="F9" s="95"/>
      <c r="G9" s="95"/>
      <c r="H9" s="96"/>
      <c r="I9" s="95"/>
      <c r="J9" s="95"/>
      <c r="K9" s="95"/>
      <c r="L9" s="95"/>
      <c r="M9" s="95"/>
      <c r="N9" s="95"/>
      <c r="O9" s="95"/>
      <c r="P9" s="95"/>
      <c r="Q9" s="95"/>
      <c r="R9" s="97" t="s">
        <v>12</v>
      </c>
      <c r="S9" s="95"/>
      <c r="T9" s="95"/>
      <c r="U9" s="95"/>
      <c r="V9" s="98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100"/>
      <c r="AJ9" s="3"/>
      <c r="AK9" s="3"/>
      <c r="AL9" s="3"/>
      <c r="AM9" s="8"/>
      <c r="AN9" s="8"/>
      <c r="AO9" s="8"/>
      <c r="AP9" s="8"/>
      <c r="AQ9" s="8"/>
      <c r="AR9" s="8"/>
      <c r="AS9" s="8"/>
    </row>
    <row r="10" spans="2:45" ht="15.75" customHeight="1" thickBot="1" x14ac:dyDescent="0.3">
      <c r="B10" s="82" t="s">
        <v>13</v>
      </c>
      <c r="C10" s="83"/>
      <c r="D10" s="83"/>
      <c r="E10" s="83"/>
      <c r="F10" s="83"/>
      <c r="G10" s="83"/>
      <c r="H10" s="84"/>
      <c r="I10" s="83"/>
      <c r="J10" s="83"/>
      <c r="K10" s="83"/>
      <c r="L10" s="83"/>
      <c r="M10" s="83"/>
      <c r="N10" s="83"/>
      <c r="O10" s="83"/>
      <c r="P10" s="83"/>
      <c r="Q10" s="83"/>
      <c r="R10" s="85" t="s">
        <v>9</v>
      </c>
      <c r="S10" s="83"/>
      <c r="T10" s="83"/>
      <c r="U10" s="83"/>
      <c r="V10" s="86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7"/>
      <c r="AJ10" s="3"/>
      <c r="AK10" s="3"/>
      <c r="AL10" s="3"/>
      <c r="AM10" s="8"/>
      <c r="AN10" s="8"/>
      <c r="AO10" s="8"/>
      <c r="AP10" s="8"/>
      <c r="AQ10" s="8"/>
      <c r="AR10" s="8"/>
      <c r="AS10" s="8"/>
    </row>
    <row r="11" spans="2:45" ht="6" customHeight="1" thickBot="1" x14ac:dyDescent="0.3">
      <c r="B11" s="24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6"/>
      <c r="AJ11" s="3"/>
      <c r="AK11" s="3"/>
      <c r="AL11" s="3"/>
      <c r="AM11" s="8"/>
      <c r="AN11" s="8"/>
      <c r="AO11" s="8"/>
      <c r="AP11" s="8"/>
      <c r="AQ11" s="8"/>
      <c r="AR11" s="8"/>
      <c r="AS11" s="8"/>
    </row>
    <row r="12" spans="2:45" ht="15" customHeight="1" thickBot="1" x14ac:dyDescent="0.25">
      <c r="B12" s="27" t="s">
        <v>14</v>
      </c>
      <c r="C12" s="28"/>
      <c r="D12" s="28"/>
      <c r="E12" s="28"/>
      <c r="F12" s="28"/>
      <c r="G12" s="28"/>
      <c r="H12" s="28"/>
      <c r="I12" s="28"/>
      <c r="J12" s="28"/>
      <c r="K12" s="28"/>
      <c r="L12" s="9"/>
      <c r="M12" s="29" t="s">
        <v>15</v>
      </c>
      <c r="N12" s="29"/>
      <c r="O12" s="29"/>
      <c r="P12" s="28"/>
      <c r="Q12" s="28"/>
      <c r="R12" s="28"/>
      <c r="S12" s="10"/>
      <c r="T12" s="30" t="s">
        <v>16</v>
      </c>
      <c r="U12" s="30"/>
      <c r="V12" s="30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6"/>
      <c r="AJ12" s="3"/>
      <c r="AK12" s="3"/>
      <c r="AL12" s="3"/>
      <c r="AM12" s="3"/>
      <c r="AN12" s="3"/>
      <c r="AO12" s="3"/>
      <c r="AP12" s="3"/>
      <c r="AQ12" s="3"/>
      <c r="AR12" s="3"/>
      <c r="AS12" s="3"/>
    </row>
    <row r="13" spans="2:45" ht="18" customHeight="1" thickBot="1" x14ac:dyDescent="0.25">
      <c r="B13" s="27"/>
      <c r="C13" s="28"/>
      <c r="D13" s="28"/>
      <c r="E13" s="28"/>
      <c r="F13" s="28"/>
      <c r="G13" s="28"/>
      <c r="H13" s="28"/>
      <c r="I13" s="28"/>
      <c r="J13" s="28"/>
      <c r="K13" s="28"/>
      <c r="L13" s="11"/>
      <c r="M13" s="28" t="s">
        <v>18</v>
      </c>
      <c r="N13" s="28"/>
      <c r="O13" s="28"/>
      <c r="P13" s="28"/>
      <c r="Q13" s="79"/>
      <c r="R13" s="88"/>
      <c r="S13" s="88"/>
      <c r="T13" s="88"/>
      <c r="U13" s="88"/>
      <c r="V13" s="88"/>
      <c r="W13" s="88"/>
      <c r="X13" s="88"/>
      <c r="Y13" s="88"/>
      <c r="Z13" s="88"/>
      <c r="AA13" s="28"/>
      <c r="AB13" s="28" t="s">
        <v>19</v>
      </c>
      <c r="AC13" s="31"/>
      <c r="AD13" s="79"/>
      <c r="AE13" s="79"/>
      <c r="AF13" s="79"/>
      <c r="AG13" s="79"/>
      <c r="AH13" s="79"/>
      <c r="AI13" s="26"/>
      <c r="AJ13" s="3"/>
      <c r="AK13" s="3"/>
      <c r="AL13" s="3"/>
      <c r="AM13" s="3"/>
      <c r="AN13" s="3"/>
      <c r="AO13" s="3"/>
      <c r="AP13" s="3"/>
      <c r="AQ13" s="3"/>
      <c r="AR13" s="3"/>
      <c r="AS13" s="3"/>
    </row>
    <row r="14" spans="2:45" ht="4.5" customHeight="1" thickBot="1" x14ac:dyDescent="0.3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4"/>
      <c r="T14" s="34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6"/>
      <c r="AJ14" s="3"/>
      <c r="AK14" s="3"/>
      <c r="AL14" s="3"/>
      <c r="AM14" s="3"/>
      <c r="AN14" s="3"/>
      <c r="AO14" s="3"/>
      <c r="AP14" s="3"/>
      <c r="AQ14" s="3"/>
      <c r="AR14" s="3"/>
      <c r="AS14" s="3"/>
    </row>
    <row r="15" spans="2:45" ht="18" customHeight="1" x14ac:dyDescent="0.2">
      <c r="B15" s="37" t="s">
        <v>20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9"/>
      <c r="AJ15" s="3"/>
      <c r="AK15" s="3"/>
      <c r="AL15" s="3"/>
      <c r="AM15" s="7"/>
      <c r="AN15" s="7"/>
      <c r="AO15" s="7"/>
      <c r="AP15" s="7"/>
      <c r="AQ15" s="7"/>
      <c r="AR15" s="7"/>
      <c r="AS15" s="7"/>
    </row>
    <row r="16" spans="2:45" ht="3.75" customHeight="1" thickBot="1" x14ac:dyDescent="0.3">
      <c r="B16" s="27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6"/>
      <c r="AJ16" s="3"/>
      <c r="AK16" s="3"/>
      <c r="AL16" s="3"/>
      <c r="AM16" s="3"/>
      <c r="AN16" s="3"/>
      <c r="AO16" s="3"/>
      <c r="AP16" s="3"/>
      <c r="AQ16" s="3"/>
      <c r="AR16" s="3"/>
      <c r="AS16" s="3"/>
    </row>
    <row r="17" spans="2:45" ht="15" customHeight="1" thickBot="1" x14ac:dyDescent="0.3">
      <c r="B17" s="27"/>
      <c r="C17" s="11"/>
      <c r="D17" s="28" t="s">
        <v>21</v>
      </c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40"/>
      <c r="Y17" s="25"/>
      <c r="Z17" s="41"/>
      <c r="AA17" s="41"/>
      <c r="AB17" s="41"/>
      <c r="AC17" s="41"/>
      <c r="AD17" s="41"/>
      <c r="AE17" s="41"/>
      <c r="AF17" s="41"/>
      <c r="AG17" s="41"/>
      <c r="AH17" s="41"/>
      <c r="AI17" s="26"/>
      <c r="AJ17" s="3"/>
      <c r="AK17" s="3"/>
      <c r="AL17" s="3"/>
      <c r="AM17" s="3"/>
      <c r="AN17" s="3"/>
      <c r="AO17" s="3"/>
      <c r="AP17" s="3"/>
      <c r="AQ17" s="3"/>
      <c r="AR17" s="3"/>
      <c r="AS17" s="3"/>
    </row>
    <row r="18" spans="2:45" ht="15" customHeight="1" thickBot="1" x14ac:dyDescent="0.25">
      <c r="B18" s="27"/>
      <c r="C18" s="11"/>
      <c r="D18" s="28" t="s">
        <v>22</v>
      </c>
      <c r="E18" s="28"/>
      <c r="F18" s="28"/>
      <c r="G18" s="28"/>
      <c r="H18" s="28"/>
      <c r="I18" s="28"/>
      <c r="J18" s="28"/>
      <c r="K18" s="28"/>
      <c r="L18" s="28" t="s">
        <v>23</v>
      </c>
      <c r="M18" s="28"/>
      <c r="N18" s="28"/>
      <c r="O18" s="28"/>
      <c r="P18" s="28"/>
      <c r="Q18" s="28"/>
      <c r="R18" s="28"/>
      <c r="S18" s="28"/>
      <c r="T18" s="79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26"/>
      <c r="AJ18" s="3"/>
      <c r="AK18" s="3"/>
      <c r="AL18" s="3"/>
      <c r="AM18" s="3"/>
      <c r="AN18" s="3"/>
      <c r="AO18" s="3"/>
      <c r="AP18" s="3"/>
      <c r="AQ18" s="3"/>
      <c r="AR18" s="3"/>
      <c r="AS18" s="3"/>
    </row>
    <row r="19" spans="2:45" ht="4.5" customHeight="1" thickBot="1" x14ac:dyDescent="0.3">
      <c r="B19" s="27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6"/>
      <c r="AJ19" s="3"/>
      <c r="AK19" s="3"/>
      <c r="AL19" s="3"/>
      <c r="AM19" s="3"/>
      <c r="AN19" s="3"/>
      <c r="AO19" s="3"/>
      <c r="AP19" s="3"/>
      <c r="AQ19" s="3"/>
      <c r="AR19" s="3"/>
      <c r="AS19" s="3"/>
    </row>
    <row r="20" spans="2:45" ht="18" customHeight="1" x14ac:dyDescent="0.2">
      <c r="B20" s="69" t="s">
        <v>54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9"/>
      <c r="AJ20" s="3"/>
      <c r="AK20" s="3"/>
      <c r="AL20" s="3"/>
      <c r="AM20" s="7"/>
      <c r="AN20" s="7"/>
      <c r="AO20" s="7"/>
      <c r="AP20" s="7"/>
      <c r="AQ20" s="7"/>
      <c r="AR20" s="7"/>
      <c r="AS20" s="7"/>
    </row>
    <row r="21" spans="2:45" ht="5.25" customHeight="1" thickBot="1" x14ac:dyDescent="0.3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6"/>
      <c r="AJ21" s="3"/>
      <c r="AK21" s="3"/>
      <c r="AL21" s="3"/>
      <c r="AM21" s="3"/>
      <c r="AN21" s="3"/>
      <c r="AO21" s="3"/>
      <c r="AP21" s="3"/>
      <c r="AQ21" s="3"/>
      <c r="AR21" s="3"/>
      <c r="AS21" s="3"/>
    </row>
    <row r="22" spans="2:45" ht="15" customHeight="1" thickBot="1" x14ac:dyDescent="0.25">
      <c r="B22" s="42"/>
      <c r="C22" s="43" t="s">
        <v>24</v>
      </c>
      <c r="D22" s="44"/>
      <c r="E22" s="44"/>
      <c r="F22" s="44"/>
      <c r="G22" s="44"/>
      <c r="H22" s="44"/>
      <c r="I22" s="28"/>
      <c r="J22" s="28"/>
      <c r="K22" s="28"/>
      <c r="L22" s="101">
        <v>38.200000000000003</v>
      </c>
      <c r="M22" s="102"/>
      <c r="N22" s="103"/>
      <c r="O22" s="28"/>
      <c r="P22" s="43" t="s">
        <v>25</v>
      </c>
      <c r="Q22" s="44"/>
      <c r="R22" s="44"/>
      <c r="S22" s="44"/>
      <c r="T22" s="44"/>
      <c r="U22" s="44"/>
      <c r="V22" s="28"/>
      <c r="W22" s="28"/>
      <c r="X22" s="28"/>
      <c r="Y22" s="101"/>
      <c r="Z22" s="102"/>
      <c r="AA22" s="103"/>
      <c r="AB22" s="28"/>
      <c r="AC22" s="28"/>
      <c r="AD22" s="28"/>
      <c r="AE22" s="28"/>
      <c r="AF22" s="28"/>
      <c r="AG22" s="28"/>
      <c r="AH22" s="28"/>
      <c r="AI22" s="26"/>
      <c r="AJ22" s="3"/>
      <c r="AK22" s="3"/>
      <c r="AL22" s="3"/>
      <c r="AM22" s="3"/>
      <c r="AN22" s="3"/>
      <c r="AO22" s="3"/>
      <c r="AP22" s="3"/>
      <c r="AQ22" s="3"/>
      <c r="AR22" s="3"/>
      <c r="AS22" s="3"/>
    </row>
    <row r="23" spans="2:45" ht="3.75" customHeight="1" thickBot="1" x14ac:dyDescent="0.25">
      <c r="B23" s="42"/>
      <c r="C23" s="45"/>
      <c r="D23" s="45"/>
      <c r="E23" s="45"/>
      <c r="F23" s="45"/>
      <c r="G23" s="45"/>
      <c r="H23" s="45"/>
      <c r="I23" s="46"/>
      <c r="J23" s="46"/>
      <c r="K23" s="46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6"/>
      <c r="AJ23" s="3"/>
      <c r="AK23" s="3"/>
      <c r="AL23" s="3"/>
      <c r="AM23" s="3"/>
      <c r="AN23" s="3"/>
      <c r="AO23" s="3"/>
      <c r="AP23" s="3"/>
      <c r="AQ23" s="3"/>
      <c r="AR23" s="3"/>
      <c r="AS23" s="3"/>
    </row>
    <row r="24" spans="2:45" ht="15" customHeight="1" thickBot="1" x14ac:dyDescent="0.25">
      <c r="B24" s="42"/>
      <c r="C24" s="43" t="s">
        <v>26</v>
      </c>
      <c r="D24" s="44"/>
      <c r="E24" s="44"/>
      <c r="F24" s="44"/>
      <c r="G24" s="44"/>
      <c r="H24" s="44"/>
      <c r="I24" s="28"/>
      <c r="J24" s="28"/>
      <c r="K24" s="28"/>
      <c r="L24" s="101">
        <v>5.6</v>
      </c>
      <c r="M24" s="102"/>
      <c r="N24" s="103"/>
      <c r="O24" s="28"/>
      <c r="P24" s="28" t="s">
        <v>27</v>
      </c>
      <c r="Q24" s="28"/>
      <c r="R24" s="28"/>
      <c r="S24" s="28"/>
      <c r="T24" s="28"/>
      <c r="U24" s="28"/>
      <c r="V24" s="28"/>
      <c r="W24" s="28"/>
      <c r="X24" s="28"/>
      <c r="Y24" s="104">
        <f>$Y$22*$L$22/100 + $L$24</f>
        <v>5.6</v>
      </c>
      <c r="Z24" s="102"/>
      <c r="AA24" s="103"/>
      <c r="AB24" s="28"/>
      <c r="AC24" s="28"/>
      <c r="AD24" s="28"/>
      <c r="AE24" s="28"/>
      <c r="AF24" s="28"/>
      <c r="AG24" s="28"/>
      <c r="AH24" s="28"/>
      <c r="AI24" s="26"/>
      <c r="AJ24" s="3"/>
      <c r="AK24" s="3"/>
      <c r="AL24" s="3"/>
      <c r="AM24" s="3"/>
      <c r="AN24" s="3"/>
      <c r="AO24" s="3"/>
      <c r="AP24" s="3"/>
      <c r="AQ24" s="3"/>
      <c r="AR24" s="3"/>
      <c r="AS24" s="3"/>
    </row>
    <row r="25" spans="2:45" ht="6" customHeight="1" thickBot="1" x14ac:dyDescent="0.25">
      <c r="B25" s="42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6"/>
      <c r="AJ25" s="3"/>
      <c r="AK25" s="3"/>
      <c r="AL25" s="3"/>
      <c r="AM25" s="3"/>
      <c r="AN25" s="3"/>
      <c r="AO25" s="3"/>
      <c r="AP25" s="3"/>
      <c r="AQ25" s="3"/>
      <c r="AR25" s="3"/>
      <c r="AS25" s="3"/>
    </row>
    <row r="26" spans="2:45" ht="15" customHeight="1" thickBot="1" x14ac:dyDescent="0.25">
      <c r="B26" s="60"/>
      <c r="C26" s="61"/>
      <c r="D26" s="105" t="s">
        <v>28</v>
      </c>
      <c r="E26" s="106"/>
      <c r="F26" s="107"/>
      <c r="G26" s="108" t="s">
        <v>29</v>
      </c>
      <c r="H26" s="109"/>
      <c r="I26" s="108" t="s">
        <v>30</v>
      </c>
      <c r="J26" s="110"/>
      <c r="K26" s="110"/>
      <c r="L26" s="110"/>
      <c r="M26" s="110"/>
      <c r="N26" s="110"/>
      <c r="O26" s="110"/>
      <c r="P26" s="110"/>
      <c r="Q26" s="110"/>
      <c r="R26" s="111"/>
      <c r="S26" s="108" t="s">
        <v>31</v>
      </c>
      <c r="T26" s="112"/>
      <c r="U26" s="113" t="s">
        <v>32</v>
      </c>
      <c r="V26" s="110"/>
      <c r="W26" s="112"/>
      <c r="X26" s="113" t="s">
        <v>33</v>
      </c>
      <c r="Y26" s="110"/>
      <c r="Z26" s="110"/>
      <c r="AA26" s="111"/>
      <c r="AB26" s="108" t="s">
        <v>50</v>
      </c>
      <c r="AC26" s="110"/>
      <c r="AD26" s="110"/>
      <c r="AE26" s="111"/>
      <c r="AF26" s="108" t="s">
        <v>51</v>
      </c>
      <c r="AG26" s="110"/>
      <c r="AH26" s="110"/>
      <c r="AI26" s="111"/>
      <c r="AJ26" s="3"/>
      <c r="AK26" s="3"/>
      <c r="AL26" s="3"/>
      <c r="AM26" s="3"/>
      <c r="AN26" s="3"/>
      <c r="AO26" s="3"/>
      <c r="AP26" s="3"/>
      <c r="AQ26" s="3"/>
      <c r="AR26" s="3"/>
      <c r="AS26" s="3"/>
    </row>
    <row r="27" spans="2:45" ht="15" customHeight="1" x14ac:dyDescent="0.2">
      <c r="B27" s="126" t="s">
        <v>34</v>
      </c>
      <c r="C27" s="127"/>
      <c r="D27" s="128"/>
      <c r="E27" s="128"/>
      <c r="F27" s="128"/>
      <c r="G27" s="129"/>
      <c r="H27" s="130"/>
      <c r="I27" s="131"/>
      <c r="J27" s="132"/>
      <c r="K27" s="132"/>
      <c r="L27" s="132"/>
      <c r="M27" s="132"/>
      <c r="N27" s="132"/>
      <c r="O27" s="132"/>
      <c r="P27" s="132"/>
      <c r="Q27" s="132"/>
      <c r="R27" s="133"/>
      <c r="S27" s="134"/>
      <c r="T27" s="135"/>
      <c r="U27" s="138"/>
      <c r="V27" s="139"/>
      <c r="W27" s="140"/>
      <c r="X27" s="144">
        <f>ROUND(U27*$Y$24,0)</f>
        <v>0</v>
      </c>
      <c r="Y27" s="145"/>
      <c r="Z27" s="145"/>
      <c r="AA27" s="146"/>
      <c r="AB27" s="166"/>
      <c r="AC27" s="167"/>
      <c r="AD27" s="167"/>
      <c r="AE27" s="168"/>
      <c r="AF27" s="144">
        <v>0</v>
      </c>
      <c r="AG27" s="145"/>
      <c r="AH27" s="145"/>
      <c r="AI27" s="169"/>
      <c r="AJ27" s="3"/>
      <c r="AK27" s="3"/>
      <c r="AL27" s="3"/>
      <c r="AM27" s="3"/>
      <c r="AN27" s="3"/>
      <c r="AO27" s="3"/>
      <c r="AP27" s="3"/>
      <c r="AQ27" s="3"/>
      <c r="AR27" s="3"/>
      <c r="AS27" s="3"/>
    </row>
    <row r="28" spans="2:45" ht="15" customHeight="1" x14ac:dyDescent="0.2">
      <c r="B28" s="147" t="s">
        <v>36</v>
      </c>
      <c r="C28" s="148"/>
      <c r="D28" s="149"/>
      <c r="E28" s="149"/>
      <c r="F28" s="149"/>
      <c r="G28" s="150"/>
      <c r="H28" s="151"/>
      <c r="I28" s="150"/>
      <c r="J28" s="152"/>
      <c r="K28" s="152"/>
      <c r="L28" s="152"/>
      <c r="M28" s="152"/>
      <c r="N28" s="152"/>
      <c r="O28" s="152"/>
      <c r="P28" s="152"/>
      <c r="Q28" s="152"/>
      <c r="R28" s="151"/>
      <c r="S28" s="136"/>
      <c r="T28" s="137"/>
      <c r="U28" s="141"/>
      <c r="V28" s="142"/>
      <c r="W28" s="143"/>
      <c r="X28" s="117"/>
      <c r="Y28" s="118"/>
      <c r="Z28" s="118"/>
      <c r="AA28" s="119"/>
      <c r="AB28" s="123"/>
      <c r="AC28" s="124"/>
      <c r="AD28" s="124"/>
      <c r="AE28" s="125"/>
      <c r="AF28" s="117"/>
      <c r="AG28" s="118"/>
      <c r="AH28" s="118"/>
      <c r="AI28" s="165"/>
      <c r="AJ28" s="3"/>
      <c r="AK28" s="3"/>
      <c r="AL28" s="3"/>
      <c r="AM28" s="3"/>
      <c r="AN28" s="3"/>
      <c r="AO28" s="3"/>
      <c r="AP28" s="153"/>
      <c r="AQ28" s="75"/>
      <c r="AR28" s="75"/>
      <c r="AS28" s="75"/>
    </row>
    <row r="29" spans="2:45" ht="15" customHeight="1" x14ac:dyDescent="0.2">
      <c r="B29" s="154" t="s">
        <v>34</v>
      </c>
      <c r="C29" s="155"/>
      <c r="D29" s="128"/>
      <c r="E29" s="128"/>
      <c r="F29" s="128"/>
      <c r="G29" s="129"/>
      <c r="H29" s="130"/>
      <c r="I29" s="156"/>
      <c r="J29" s="157"/>
      <c r="K29" s="157"/>
      <c r="L29" s="157"/>
      <c r="M29" s="157"/>
      <c r="N29" s="157"/>
      <c r="O29" s="157"/>
      <c r="P29" s="157"/>
      <c r="Q29" s="157"/>
      <c r="R29" s="158"/>
      <c r="S29" s="159"/>
      <c r="T29" s="160"/>
      <c r="U29" s="161"/>
      <c r="V29" s="162"/>
      <c r="W29" s="163"/>
      <c r="X29" s="114">
        <f t="shared" ref="X29" si="0">ROUND(U29*$Y$24,0)</f>
        <v>0</v>
      </c>
      <c r="Y29" s="115"/>
      <c r="Z29" s="115"/>
      <c r="AA29" s="116"/>
      <c r="AB29" s="120"/>
      <c r="AC29" s="121"/>
      <c r="AD29" s="121"/>
      <c r="AE29" s="122"/>
      <c r="AF29" s="114">
        <v>0</v>
      </c>
      <c r="AG29" s="115"/>
      <c r="AH29" s="115"/>
      <c r="AI29" s="164"/>
      <c r="AJ29" s="3"/>
      <c r="AK29" s="3"/>
      <c r="AL29" s="3"/>
      <c r="AM29" s="3"/>
      <c r="AN29" s="3"/>
      <c r="AO29" s="3"/>
      <c r="AP29" s="75"/>
      <c r="AQ29" s="75"/>
      <c r="AR29" s="75"/>
      <c r="AS29" s="75"/>
    </row>
    <row r="30" spans="2:45" ht="15" customHeight="1" x14ac:dyDescent="0.2">
      <c r="B30" s="147" t="s">
        <v>36</v>
      </c>
      <c r="C30" s="148"/>
      <c r="D30" s="149"/>
      <c r="E30" s="149"/>
      <c r="F30" s="149"/>
      <c r="G30" s="150"/>
      <c r="H30" s="151"/>
      <c r="I30" s="150"/>
      <c r="J30" s="152"/>
      <c r="K30" s="152"/>
      <c r="L30" s="152"/>
      <c r="M30" s="152"/>
      <c r="N30" s="152"/>
      <c r="O30" s="152"/>
      <c r="P30" s="152"/>
      <c r="Q30" s="152"/>
      <c r="R30" s="151"/>
      <c r="S30" s="136"/>
      <c r="T30" s="137"/>
      <c r="U30" s="141"/>
      <c r="V30" s="142"/>
      <c r="W30" s="143"/>
      <c r="X30" s="117"/>
      <c r="Y30" s="118"/>
      <c r="Z30" s="118"/>
      <c r="AA30" s="119"/>
      <c r="AB30" s="123"/>
      <c r="AC30" s="124"/>
      <c r="AD30" s="124"/>
      <c r="AE30" s="125"/>
      <c r="AF30" s="117"/>
      <c r="AG30" s="118"/>
      <c r="AH30" s="118"/>
      <c r="AI30" s="165"/>
      <c r="AJ30" s="3"/>
      <c r="AK30" s="3"/>
      <c r="AL30" s="3"/>
      <c r="AM30" s="3"/>
      <c r="AN30" s="3"/>
      <c r="AO30" s="3"/>
      <c r="AP30" s="3"/>
      <c r="AQ30" s="3"/>
      <c r="AR30" s="3"/>
      <c r="AS30" s="3"/>
    </row>
    <row r="31" spans="2:45" ht="15" customHeight="1" x14ac:dyDescent="0.2">
      <c r="B31" s="154" t="s">
        <v>34</v>
      </c>
      <c r="C31" s="155"/>
      <c r="D31" s="128"/>
      <c r="E31" s="128"/>
      <c r="F31" s="128"/>
      <c r="G31" s="129"/>
      <c r="H31" s="130"/>
      <c r="I31" s="156"/>
      <c r="J31" s="157"/>
      <c r="K31" s="157"/>
      <c r="L31" s="157"/>
      <c r="M31" s="157"/>
      <c r="N31" s="157"/>
      <c r="O31" s="157"/>
      <c r="P31" s="157"/>
      <c r="Q31" s="157"/>
      <c r="R31" s="158"/>
      <c r="S31" s="159"/>
      <c r="T31" s="160"/>
      <c r="U31" s="161"/>
      <c r="V31" s="162"/>
      <c r="W31" s="163"/>
      <c r="X31" s="114">
        <f t="shared" ref="X31" si="1">ROUND(U31*$Y$24,0)</f>
        <v>0</v>
      </c>
      <c r="Y31" s="115"/>
      <c r="Z31" s="115"/>
      <c r="AA31" s="116"/>
      <c r="AB31" s="120"/>
      <c r="AC31" s="121"/>
      <c r="AD31" s="121"/>
      <c r="AE31" s="122"/>
      <c r="AF31" s="114">
        <v>0</v>
      </c>
      <c r="AG31" s="115"/>
      <c r="AH31" s="115"/>
      <c r="AI31" s="164"/>
      <c r="AJ31" s="3"/>
      <c r="AK31" s="3"/>
      <c r="AL31" s="3"/>
      <c r="AM31" s="3"/>
      <c r="AN31" s="3"/>
      <c r="AO31" s="3"/>
      <c r="AP31" s="3"/>
      <c r="AQ31" s="3"/>
      <c r="AR31" s="3"/>
      <c r="AS31" s="3"/>
    </row>
    <row r="32" spans="2:45" ht="15" customHeight="1" x14ac:dyDescent="0.2">
      <c r="B32" s="147" t="s">
        <v>36</v>
      </c>
      <c r="C32" s="148"/>
      <c r="D32" s="149"/>
      <c r="E32" s="149"/>
      <c r="F32" s="149"/>
      <c r="G32" s="150"/>
      <c r="H32" s="151"/>
      <c r="I32" s="150"/>
      <c r="J32" s="152"/>
      <c r="K32" s="152"/>
      <c r="L32" s="152"/>
      <c r="M32" s="152"/>
      <c r="N32" s="152"/>
      <c r="O32" s="152"/>
      <c r="P32" s="152"/>
      <c r="Q32" s="152"/>
      <c r="R32" s="151"/>
      <c r="S32" s="136"/>
      <c r="T32" s="137"/>
      <c r="U32" s="141"/>
      <c r="V32" s="142"/>
      <c r="W32" s="143"/>
      <c r="X32" s="117"/>
      <c r="Y32" s="118"/>
      <c r="Z32" s="118"/>
      <c r="AA32" s="119"/>
      <c r="AB32" s="123"/>
      <c r="AC32" s="124"/>
      <c r="AD32" s="124"/>
      <c r="AE32" s="125"/>
      <c r="AF32" s="117"/>
      <c r="AG32" s="118"/>
      <c r="AH32" s="118"/>
      <c r="AI32" s="165"/>
      <c r="AJ32" s="3"/>
      <c r="AK32" s="3"/>
      <c r="AL32" s="3"/>
      <c r="AM32" s="3"/>
      <c r="AN32" s="3"/>
      <c r="AO32" s="3"/>
      <c r="AP32" s="3"/>
      <c r="AQ32" s="3"/>
      <c r="AR32" s="3"/>
      <c r="AS32" s="3"/>
    </row>
    <row r="33" spans="2:45" ht="15" customHeight="1" x14ac:dyDescent="0.2">
      <c r="B33" s="154" t="s">
        <v>34</v>
      </c>
      <c r="C33" s="155"/>
      <c r="D33" s="128"/>
      <c r="E33" s="128"/>
      <c r="F33" s="128"/>
      <c r="G33" s="129"/>
      <c r="H33" s="130"/>
      <c r="I33" s="156"/>
      <c r="J33" s="157"/>
      <c r="K33" s="157"/>
      <c r="L33" s="157"/>
      <c r="M33" s="157"/>
      <c r="N33" s="157"/>
      <c r="O33" s="157"/>
      <c r="P33" s="157"/>
      <c r="Q33" s="157"/>
      <c r="R33" s="158"/>
      <c r="S33" s="159"/>
      <c r="T33" s="160"/>
      <c r="U33" s="161"/>
      <c r="V33" s="162"/>
      <c r="W33" s="163"/>
      <c r="X33" s="114">
        <f t="shared" ref="X33" si="2">ROUND(U33*$Y$24,0)</f>
        <v>0</v>
      </c>
      <c r="Y33" s="115"/>
      <c r="Z33" s="115"/>
      <c r="AA33" s="116"/>
      <c r="AB33" s="120"/>
      <c r="AC33" s="121"/>
      <c r="AD33" s="121"/>
      <c r="AE33" s="122"/>
      <c r="AF33" s="114">
        <v>0</v>
      </c>
      <c r="AG33" s="115"/>
      <c r="AH33" s="115"/>
      <c r="AI33" s="164"/>
      <c r="AJ33" s="3"/>
      <c r="AK33" s="3"/>
      <c r="AL33" s="3"/>
      <c r="AM33" s="3"/>
      <c r="AN33" s="3"/>
      <c r="AO33" s="3"/>
      <c r="AP33" s="3"/>
      <c r="AQ33" s="3"/>
      <c r="AR33" s="3"/>
      <c r="AS33" s="3"/>
    </row>
    <row r="34" spans="2:45" ht="15" customHeight="1" x14ac:dyDescent="0.2">
      <c r="B34" s="147" t="s">
        <v>36</v>
      </c>
      <c r="C34" s="148"/>
      <c r="D34" s="149"/>
      <c r="E34" s="149"/>
      <c r="F34" s="149"/>
      <c r="G34" s="150"/>
      <c r="H34" s="151"/>
      <c r="I34" s="150"/>
      <c r="J34" s="152"/>
      <c r="K34" s="152"/>
      <c r="L34" s="152"/>
      <c r="M34" s="152"/>
      <c r="N34" s="152"/>
      <c r="O34" s="152"/>
      <c r="P34" s="152"/>
      <c r="Q34" s="152"/>
      <c r="R34" s="151"/>
      <c r="S34" s="136"/>
      <c r="T34" s="137"/>
      <c r="U34" s="141"/>
      <c r="V34" s="142"/>
      <c r="W34" s="143"/>
      <c r="X34" s="117"/>
      <c r="Y34" s="118"/>
      <c r="Z34" s="118"/>
      <c r="AA34" s="119"/>
      <c r="AB34" s="123"/>
      <c r="AC34" s="124"/>
      <c r="AD34" s="124"/>
      <c r="AE34" s="125"/>
      <c r="AF34" s="117"/>
      <c r="AG34" s="118"/>
      <c r="AH34" s="118"/>
      <c r="AI34" s="165"/>
      <c r="AJ34" s="3"/>
      <c r="AK34" s="3"/>
      <c r="AL34" s="3"/>
      <c r="AM34" s="3"/>
      <c r="AN34" s="3"/>
      <c r="AO34" s="3"/>
      <c r="AP34" s="3"/>
      <c r="AQ34" s="3"/>
      <c r="AR34" s="3"/>
      <c r="AS34" s="3"/>
    </row>
    <row r="35" spans="2:45" ht="15" customHeight="1" x14ac:dyDescent="0.2">
      <c r="B35" s="154" t="s">
        <v>34</v>
      </c>
      <c r="C35" s="155"/>
      <c r="D35" s="128"/>
      <c r="E35" s="128"/>
      <c r="F35" s="128"/>
      <c r="G35" s="129"/>
      <c r="H35" s="130"/>
      <c r="I35" s="156"/>
      <c r="J35" s="157"/>
      <c r="K35" s="157"/>
      <c r="L35" s="157"/>
      <c r="M35" s="157"/>
      <c r="N35" s="157"/>
      <c r="O35" s="157"/>
      <c r="P35" s="157"/>
      <c r="Q35" s="157"/>
      <c r="R35" s="158"/>
      <c r="S35" s="159"/>
      <c r="T35" s="160"/>
      <c r="U35" s="161"/>
      <c r="V35" s="162"/>
      <c r="W35" s="163"/>
      <c r="X35" s="114">
        <f t="shared" ref="X35" si="3">ROUND(U35*$Y$24,0)</f>
        <v>0</v>
      </c>
      <c r="Y35" s="115"/>
      <c r="Z35" s="115"/>
      <c r="AA35" s="116"/>
      <c r="AB35" s="120"/>
      <c r="AC35" s="121"/>
      <c r="AD35" s="121"/>
      <c r="AE35" s="122"/>
      <c r="AF35" s="114">
        <v>0</v>
      </c>
      <c r="AG35" s="115"/>
      <c r="AH35" s="115"/>
      <c r="AI35" s="164"/>
      <c r="AJ35" s="3"/>
      <c r="AK35" s="3"/>
      <c r="AL35" s="3"/>
      <c r="AM35" s="3"/>
      <c r="AN35" s="3"/>
      <c r="AO35" s="3"/>
      <c r="AP35" s="3"/>
      <c r="AQ35" s="3"/>
      <c r="AR35" s="3"/>
      <c r="AS35" s="3"/>
    </row>
    <row r="36" spans="2:45" ht="15" customHeight="1" x14ac:dyDescent="0.2">
      <c r="B36" s="147" t="s">
        <v>36</v>
      </c>
      <c r="C36" s="148"/>
      <c r="D36" s="149"/>
      <c r="E36" s="149"/>
      <c r="F36" s="149"/>
      <c r="G36" s="150"/>
      <c r="H36" s="151"/>
      <c r="I36" s="150"/>
      <c r="J36" s="152"/>
      <c r="K36" s="152"/>
      <c r="L36" s="152"/>
      <c r="M36" s="152"/>
      <c r="N36" s="152"/>
      <c r="O36" s="152"/>
      <c r="P36" s="152"/>
      <c r="Q36" s="152"/>
      <c r="R36" s="151"/>
      <c r="S36" s="136"/>
      <c r="T36" s="137"/>
      <c r="U36" s="141"/>
      <c r="V36" s="142"/>
      <c r="W36" s="143"/>
      <c r="X36" s="117"/>
      <c r="Y36" s="118"/>
      <c r="Z36" s="118"/>
      <c r="AA36" s="119"/>
      <c r="AB36" s="123"/>
      <c r="AC36" s="124"/>
      <c r="AD36" s="124"/>
      <c r="AE36" s="125"/>
      <c r="AF36" s="117"/>
      <c r="AG36" s="118"/>
      <c r="AH36" s="118"/>
      <c r="AI36" s="165"/>
      <c r="AJ36" s="3"/>
      <c r="AK36" s="3"/>
      <c r="AL36" s="3"/>
      <c r="AM36" s="3"/>
      <c r="AN36" s="3"/>
      <c r="AO36" s="3"/>
      <c r="AP36" s="3"/>
      <c r="AQ36" s="3"/>
      <c r="AR36" s="3"/>
      <c r="AS36" s="3"/>
    </row>
    <row r="37" spans="2:45" ht="15" customHeight="1" x14ac:dyDescent="0.2">
      <c r="B37" s="154" t="s">
        <v>34</v>
      </c>
      <c r="C37" s="155"/>
      <c r="D37" s="128"/>
      <c r="E37" s="128"/>
      <c r="F37" s="128"/>
      <c r="G37" s="129"/>
      <c r="H37" s="130"/>
      <c r="I37" s="156"/>
      <c r="J37" s="157"/>
      <c r="K37" s="157"/>
      <c r="L37" s="157"/>
      <c r="M37" s="157"/>
      <c r="N37" s="157"/>
      <c r="O37" s="157"/>
      <c r="P37" s="157"/>
      <c r="Q37" s="157"/>
      <c r="R37" s="158"/>
      <c r="S37" s="159"/>
      <c r="T37" s="160"/>
      <c r="U37" s="161"/>
      <c r="V37" s="162"/>
      <c r="W37" s="163"/>
      <c r="X37" s="114">
        <f t="shared" ref="X37" si="4">ROUND(U37*$Y$24,0)</f>
        <v>0</v>
      </c>
      <c r="Y37" s="115"/>
      <c r="Z37" s="115"/>
      <c r="AA37" s="116"/>
      <c r="AB37" s="120"/>
      <c r="AC37" s="121"/>
      <c r="AD37" s="121"/>
      <c r="AE37" s="122"/>
      <c r="AF37" s="114">
        <v>0</v>
      </c>
      <c r="AG37" s="115"/>
      <c r="AH37" s="115"/>
      <c r="AI37" s="164"/>
      <c r="AJ37" s="3"/>
      <c r="AK37" s="3"/>
      <c r="AL37" s="3"/>
      <c r="AM37" s="3"/>
      <c r="AN37" s="3"/>
      <c r="AO37" s="3"/>
      <c r="AP37" s="3"/>
      <c r="AQ37" s="3"/>
      <c r="AR37" s="3"/>
      <c r="AS37" s="3"/>
    </row>
    <row r="38" spans="2:45" ht="15" customHeight="1" thickBot="1" x14ac:dyDescent="0.25">
      <c r="B38" s="147" t="s">
        <v>36</v>
      </c>
      <c r="C38" s="148"/>
      <c r="D38" s="149"/>
      <c r="E38" s="149"/>
      <c r="F38" s="149"/>
      <c r="G38" s="150"/>
      <c r="H38" s="151"/>
      <c r="I38" s="150"/>
      <c r="J38" s="152"/>
      <c r="K38" s="152"/>
      <c r="L38" s="152"/>
      <c r="M38" s="152"/>
      <c r="N38" s="152"/>
      <c r="O38" s="152"/>
      <c r="P38" s="152"/>
      <c r="Q38" s="152"/>
      <c r="R38" s="151"/>
      <c r="S38" s="136"/>
      <c r="T38" s="137"/>
      <c r="U38" s="141"/>
      <c r="V38" s="142"/>
      <c r="W38" s="143"/>
      <c r="X38" s="117"/>
      <c r="Y38" s="118"/>
      <c r="Z38" s="118"/>
      <c r="AA38" s="119"/>
      <c r="AB38" s="123"/>
      <c r="AC38" s="124"/>
      <c r="AD38" s="124"/>
      <c r="AE38" s="125"/>
      <c r="AF38" s="117"/>
      <c r="AG38" s="118"/>
      <c r="AH38" s="118"/>
      <c r="AI38" s="165"/>
      <c r="AJ38" s="3"/>
      <c r="AK38" s="3"/>
      <c r="AL38" s="3"/>
      <c r="AM38" s="3"/>
      <c r="AN38" s="3"/>
      <c r="AO38" s="3"/>
      <c r="AP38" s="3"/>
      <c r="AQ38" s="3"/>
      <c r="AR38" s="3"/>
      <c r="AS38" s="3"/>
    </row>
    <row r="39" spans="2:45" ht="18.75" customHeight="1" thickBot="1" x14ac:dyDescent="0.25">
      <c r="B39" s="42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4"/>
      <c r="P39" s="57"/>
      <c r="Q39" s="23"/>
      <c r="R39" s="23"/>
      <c r="S39" s="57"/>
      <c r="T39" s="57"/>
      <c r="U39" s="57"/>
      <c r="V39" s="57"/>
      <c r="W39" s="58" t="s">
        <v>52</v>
      </c>
      <c r="X39" s="170">
        <f>SUM(X27:AA38)</f>
        <v>0</v>
      </c>
      <c r="Y39" s="171"/>
      <c r="Z39" s="171"/>
      <c r="AA39" s="172"/>
      <c r="AB39" s="23"/>
      <c r="AC39" s="23"/>
      <c r="AD39" s="23"/>
      <c r="AE39" s="59" t="s">
        <v>53</v>
      </c>
      <c r="AF39" s="170">
        <f>SUM(AF27:AI38)</f>
        <v>0</v>
      </c>
      <c r="AG39" s="171"/>
      <c r="AH39" s="171"/>
      <c r="AI39" s="173"/>
      <c r="AJ39" s="3"/>
      <c r="AK39" s="3"/>
      <c r="AL39" s="3"/>
      <c r="AM39" s="3"/>
      <c r="AN39" s="3"/>
      <c r="AO39" s="12"/>
      <c r="AP39" s="3"/>
      <c r="AQ39" s="3"/>
      <c r="AR39" s="3"/>
      <c r="AS39" s="3"/>
    </row>
    <row r="40" spans="2:45" ht="3.75" customHeight="1" thickBot="1" x14ac:dyDescent="0.25">
      <c r="B40" s="47"/>
      <c r="C40" s="48"/>
      <c r="D40" s="48"/>
      <c r="E40" s="48"/>
      <c r="F40" s="48"/>
      <c r="G40" s="48"/>
      <c r="H40" s="48"/>
      <c r="I40" s="48"/>
      <c r="J40" s="48"/>
      <c r="K40" s="49"/>
      <c r="L40" s="48"/>
      <c r="M40" s="48"/>
      <c r="N40" s="48"/>
      <c r="O40" s="48"/>
      <c r="P40" s="48"/>
      <c r="Q40" s="48"/>
      <c r="R40" s="48"/>
      <c r="S40" s="50"/>
      <c r="T40" s="50"/>
      <c r="U40" s="50"/>
      <c r="V40" s="50"/>
      <c r="W40" s="50"/>
      <c r="X40" s="50"/>
      <c r="Y40" s="51"/>
      <c r="Z40" s="51"/>
      <c r="AA40" s="52"/>
      <c r="AB40" s="52"/>
      <c r="AC40" s="48"/>
      <c r="AD40" s="48"/>
      <c r="AE40" s="48"/>
      <c r="AF40" s="48"/>
      <c r="AG40" s="48"/>
      <c r="AH40" s="48"/>
      <c r="AI40" s="53"/>
      <c r="AJ40" s="3"/>
      <c r="AK40" s="3"/>
      <c r="AL40" s="3"/>
      <c r="AM40" s="3"/>
      <c r="AN40" s="3"/>
      <c r="AO40" s="3"/>
      <c r="AP40" s="3"/>
      <c r="AQ40" s="3"/>
      <c r="AR40" s="3"/>
      <c r="AS40" s="3"/>
    </row>
    <row r="41" spans="2:45" ht="15" customHeight="1" x14ac:dyDescent="0.25">
      <c r="B41" s="174" t="s">
        <v>55</v>
      </c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6" t="s">
        <v>56</v>
      </c>
      <c r="O41" s="176"/>
      <c r="P41" s="176"/>
      <c r="Q41" s="176"/>
      <c r="R41" s="176"/>
      <c r="S41" s="176"/>
      <c r="T41" s="176"/>
      <c r="U41" s="176"/>
      <c r="V41" s="176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7"/>
      <c r="AJ41" s="3"/>
      <c r="AK41" s="3"/>
      <c r="AL41" s="3"/>
      <c r="AM41" s="3"/>
      <c r="AN41" s="3"/>
      <c r="AO41" s="3"/>
      <c r="AP41" s="3"/>
      <c r="AQ41" s="3"/>
      <c r="AR41" s="3"/>
      <c r="AS41" s="3"/>
    </row>
    <row r="42" spans="2:45" ht="15" customHeight="1" thickBot="1" x14ac:dyDescent="0.25">
      <c r="B42" s="71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8"/>
      <c r="O42" s="28"/>
      <c r="P42" s="62" t="s">
        <v>37</v>
      </c>
      <c r="Q42" s="63">
        <v>1</v>
      </c>
      <c r="R42" s="63">
        <v>2</v>
      </c>
      <c r="S42" s="63">
        <v>3</v>
      </c>
      <c r="T42" s="63">
        <v>4</v>
      </c>
      <c r="U42" s="63">
        <v>5</v>
      </c>
      <c r="V42" s="63">
        <v>6</v>
      </c>
      <c r="W42" s="63">
        <v>7</v>
      </c>
      <c r="X42" s="63">
        <v>8</v>
      </c>
      <c r="Y42" s="63">
        <v>9</v>
      </c>
      <c r="Z42" s="63">
        <v>10</v>
      </c>
      <c r="AA42" s="63">
        <v>11</v>
      </c>
      <c r="AB42" s="63">
        <v>12</v>
      </c>
      <c r="AC42" s="63">
        <v>13</v>
      </c>
      <c r="AD42" s="63">
        <v>14</v>
      </c>
      <c r="AE42" s="23"/>
      <c r="AF42" s="23"/>
      <c r="AG42" s="23"/>
      <c r="AH42" s="23"/>
      <c r="AI42" s="26"/>
      <c r="AJ42" s="3"/>
      <c r="AK42" s="3"/>
      <c r="AL42" s="3"/>
      <c r="AM42" s="3"/>
      <c r="AN42" s="3"/>
      <c r="AO42" s="3"/>
      <c r="AP42" s="3"/>
      <c r="AQ42" s="3"/>
      <c r="AR42" s="3"/>
      <c r="AS42" s="3"/>
    </row>
    <row r="43" spans="2:45" ht="15" customHeight="1" thickBot="1" x14ac:dyDescent="0.25">
      <c r="B43" s="71"/>
      <c r="C43" s="72" t="s">
        <v>60</v>
      </c>
      <c r="D43" s="23"/>
      <c r="E43" s="23"/>
      <c r="F43" s="23"/>
      <c r="G43" s="23"/>
      <c r="H43" s="23"/>
      <c r="I43" s="73"/>
      <c r="J43" s="72" t="s">
        <v>58</v>
      </c>
      <c r="K43" s="23"/>
      <c r="L43" s="23"/>
      <c r="M43" s="23"/>
      <c r="N43" s="28"/>
      <c r="O43" s="28"/>
      <c r="P43" s="62" t="s">
        <v>38</v>
      </c>
      <c r="Q43" s="68"/>
      <c r="R43" s="68"/>
      <c r="S43" s="68"/>
      <c r="T43" s="15"/>
      <c r="U43" s="15"/>
      <c r="V43" s="16"/>
      <c r="W43" s="15"/>
      <c r="X43" s="15"/>
      <c r="Y43" s="15"/>
      <c r="Z43" s="15"/>
      <c r="AA43" s="15"/>
      <c r="AB43" s="15"/>
      <c r="AC43" s="15"/>
      <c r="AD43" s="17"/>
      <c r="AE43" s="23"/>
      <c r="AF43" s="23"/>
      <c r="AG43" s="23"/>
      <c r="AH43" s="23"/>
      <c r="AI43" s="26"/>
      <c r="AJ43" s="3"/>
      <c r="AK43" s="3"/>
      <c r="AL43" s="3"/>
      <c r="AM43" s="3"/>
      <c r="AN43" s="3"/>
      <c r="AO43" s="3"/>
      <c r="AP43" s="3"/>
      <c r="AQ43" s="3"/>
      <c r="AR43" s="3"/>
      <c r="AS43" s="3"/>
    </row>
    <row r="44" spans="2:45" ht="15" customHeight="1" thickBot="1" x14ac:dyDescent="0.25">
      <c r="B44" s="71"/>
      <c r="C44" s="23"/>
      <c r="D44" s="23"/>
      <c r="E44" s="23"/>
      <c r="F44" s="23"/>
      <c r="G44" s="23"/>
      <c r="H44" s="23"/>
      <c r="I44" s="73" t="s">
        <v>17</v>
      </c>
      <c r="J44" s="72" t="s">
        <v>59</v>
      </c>
      <c r="K44" s="23"/>
      <c r="L44" s="23"/>
      <c r="M44" s="23"/>
      <c r="N44" s="28"/>
      <c r="O44" s="28"/>
      <c r="P44" s="62" t="s">
        <v>39</v>
      </c>
      <c r="Q44" s="15"/>
      <c r="R44" s="15"/>
      <c r="S44" s="15"/>
      <c r="T44" s="15"/>
      <c r="U44" s="15"/>
      <c r="V44" s="16"/>
      <c r="W44" s="15"/>
      <c r="X44" s="15"/>
      <c r="Y44" s="15"/>
      <c r="Z44" s="15"/>
      <c r="AA44" s="15"/>
      <c r="AB44" s="15"/>
      <c r="AC44" s="15"/>
      <c r="AD44" s="17"/>
      <c r="AE44" s="23"/>
      <c r="AF44" s="23"/>
      <c r="AG44" s="23"/>
      <c r="AH44" s="23"/>
      <c r="AI44" s="26"/>
      <c r="AJ44" s="3"/>
      <c r="AK44" s="3"/>
      <c r="AL44" s="3"/>
      <c r="AM44" s="3"/>
      <c r="AN44" s="3"/>
      <c r="AO44" s="3"/>
      <c r="AP44" s="3"/>
      <c r="AQ44" s="3"/>
      <c r="AR44" s="3"/>
      <c r="AS44" s="3"/>
    </row>
    <row r="45" spans="2:45" ht="15" customHeight="1" x14ac:dyDescent="0.2">
      <c r="B45" s="71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8"/>
      <c r="O45" s="28"/>
      <c r="P45" s="62" t="s">
        <v>40</v>
      </c>
      <c r="Q45" s="15"/>
      <c r="R45" s="15"/>
      <c r="S45" s="15"/>
      <c r="T45" s="15"/>
      <c r="U45" s="15"/>
      <c r="V45" s="16"/>
      <c r="W45" s="15"/>
      <c r="X45" s="15"/>
      <c r="Y45" s="15"/>
      <c r="Z45" s="15"/>
      <c r="AA45" s="15"/>
      <c r="AB45" s="15"/>
      <c r="AC45" s="15"/>
      <c r="AD45" s="17"/>
      <c r="AE45" s="23"/>
      <c r="AF45" s="23"/>
      <c r="AG45" s="23"/>
      <c r="AH45" s="23"/>
      <c r="AI45" s="26"/>
      <c r="AJ45" s="3"/>
      <c r="AK45" s="3"/>
      <c r="AL45" s="3"/>
      <c r="AM45" s="3"/>
      <c r="AN45" s="3"/>
      <c r="AO45" s="3"/>
      <c r="AP45" s="3"/>
      <c r="AQ45" s="3"/>
      <c r="AR45" s="3"/>
      <c r="AS45" s="3"/>
    </row>
    <row r="46" spans="2:45" ht="6" customHeight="1" thickBot="1" x14ac:dyDescent="0.25">
      <c r="B46" s="47"/>
      <c r="C46" s="48"/>
      <c r="D46" s="48"/>
      <c r="E46" s="48"/>
      <c r="F46" s="48"/>
      <c r="G46" s="48"/>
      <c r="H46" s="64"/>
      <c r="I46" s="65"/>
      <c r="J46" s="65"/>
      <c r="K46" s="65"/>
      <c r="L46" s="65"/>
      <c r="M46" s="65"/>
      <c r="N46" s="66"/>
      <c r="O46" s="65"/>
      <c r="P46" s="65"/>
      <c r="Q46" s="65"/>
      <c r="R46" s="65"/>
      <c r="S46" s="65"/>
      <c r="T46" s="65"/>
      <c r="U46" s="65"/>
      <c r="V46" s="67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53"/>
      <c r="AJ46" s="3"/>
      <c r="AK46" s="3"/>
      <c r="AL46" s="3"/>
      <c r="AM46" s="3"/>
      <c r="AN46" s="3"/>
      <c r="AO46" s="3"/>
      <c r="AP46" s="3"/>
      <c r="AQ46" s="3"/>
      <c r="AR46" s="3"/>
      <c r="AS46" s="3"/>
    </row>
    <row r="47" spans="2:45" ht="4.5" customHeight="1" thickBot="1" x14ac:dyDescent="0.25">
      <c r="B47" s="3"/>
      <c r="C47" s="3"/>
      <c r="D47" s="3"/>
      <c r="E47" s="3"/>
      <c r="F47" s="3"/>
      <c r="G47" s="3"/>
      <c r="H47" s="55"/>
      <c r="I47" s="19"/>
      <c r="J47" s="19"/>
      <c r="K47" s="19"/>
      <c r="L47" s="19"/>
      <c r="M47" s="19"/>
      <c r="N47" s="20"/>
      <c r="O47" s="19"/>
      <c r="P47" s="19"/>
      <c r="Q47" s="19"/>
      <c r="R47" s="19"/>
      <c r="S47" s="19"/>
      <c r="T47" s="19"/>
      <c r="U47" s="19"/>
      <c r="V47" s="21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</row>
    <row r="48" spans="2:45" ht="18" customHeight="1" thickBo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178" t="s">
        <v>41</v>
      </c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179"/>
      <c r="AE48" s="180">
        <v>0</v>
      </c>
      <c r="AF48" s="102"/>
      <c r="AG48" s="102"/>
      <c r="AH48" s="10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</row>
    <row r="49" spans="2:45" ht="18" customHeight="1" thickBot="1" x14ac:dyDescent="0.25">
      <c r="B49" s="3"/>
      <c r="C49" s="181"/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3"/>
      <c r="O49" s="178" t="s">
        <v>42</v>
      </c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195"/>
      <c r="AA49" s="196"/>
      <c r="AB49" s="197"/>
      <c r="AC49" s="198"/>
      <c r="AD49" s="22" t="s">
        <v>43</v>
      </c>
      <c r="AE49" s="199">
        <v>0</v>
      </c>
      <c r="AF49" s="102"/>
      <c r="AG49" s="102"/>
      <c r="AH49" s="103"/>
      <c r="AI49" s="19"/>
      <c r="AJ49" s="3"/>
      <c r="AK49" s="3"/>
      <c r="AL49" s="3"/>
      <c r="AM49" s="3"/>
      <c r="AN49" s="3"/>
      <c r="AO49" s="3"/>
      <c r="AP49" s="3"/>
      <c r="AQ49" s="3"/>
      <c r="AR49" s="3"/>
      <c r="AS49" s="3"/>
    </row>
    <row r="50" spans="2:45" ht="18" customHeight="1" thickBot="1" x14ac:dyDescent="0.3">
      <c r="B50" s="3"/>
      <c r="C50" s="184" t="s">
        <v>44</v>
      </c>
      <c r="D50" s="185"/>
      <c r="E50" s="185"/>
      <c r="F50" s="185"/>
      <c r="G50" s="185"/>
      <c r="H50" s="185"/>
      <c r="I50" s="185"/>
      <c r="J50" s="185"/>
      <c r="K50" s="185"/>
      <c r="L50" s="185"/>
      <c r="M50" s="185"/>
      <c r="N50" s="3"/>
      <c r="O50" s="178" t="s">
        <v>45</v>
      </c>
      <c r="P50" s="75"/>
      <c r="Q50" s="75"/>
      <c r="R50" s="75"/>
      <c r="S50" s="75"/>
      <c r="T50" s="75"/>
      <c r="U50" s="75"/>
      <c r="V50" s="75"/>
      <c r="W50" s="75"/>
      <c r="X50" s="200"/>
      <c r="Y50" s="102"/>
      <c r="Z50" s="103"/>
      <c r="AA50" s="201" t="s">
        <v>46</v>
      </c>
      <c r="AB50" s="75"/>
      <c r="AC50" s="75"/>
      <c r="AD50" s="179"/>
      <c r="AE50" s="183">
        <f>AE49*X50</f>
        <v>0</v>
      </c>
      <c r="AF50" s="102"/>
      <c r="AG50" s="102"/>
      <c r="AH50" s="10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</row>
    <row r="51" spans="2:45" ht="11.25" customHeight="1" thickBot="1" x14ac:dyDescent="0.25">
      <c r="B51" s="3"/>
      <c r="C51" s="3"/>
      <c r="D51" s="3"/>
      <c r="E51" s="3"/>
      <c r="F51" s="3"/>
      <c r="G51" s="3"/>
      <c r="H51" s="55"/>
      <c r="I51" s="19"/>
      <c r="J51" s="19"/>
      <c r="K51" s="19"/>
      <c r="L51" s="19"/>
      <c r="M51" s="19"/>
      <c r="N51" s="20"/>
      <c r="O51" s="19"/>
      <c r="P51" s="19"/>
      <c r="Q51" s="19"/>
      <c r="R51" s="19"/>
      <c r="S51" s="19"/>
      <c r="T51" s="19"/>
      <c r="U51" s="19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</row>
    <row r="52" spans="2:45" ht="18.75" customHeight="1" thickBot="1" x14ac:dyDescent="0.3">
      <c r="B52" s="3"/>
      <c r="C52" s="181"/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20"/>
      <c r="O52" s="19"/>
      <c r="P52" s="19"/>
      <c r="Q52" s="19"/>
      <c r="R52" s="19"/>
      <c r="S52" s="19"/>
      <c r="T52" s="19"/>
      <c r="U52" s="19"/>
      <c r="V52" s="178" t="s">
        <v>47</v>
      </c>
      <c r="W52" s="75"/>
      <c r="X52" s="75"/>
      <c r="Y52" s="75"/>
      <c r="Z52" s="75"/>
      <c r="AA52" s="75"/>
      <c r="AB52" s="75"/>
      <c r="AC52" s="75"/>
      <c r="AD52" s="179"/>
      <c r="AE52" s="183">
        <f>$X$39+$AF$39+$AE$50+$AE$48</f>
        <v>0</v>
      </c>
      <c r="AF52" s="102"/>
      <c r="AG52" s="102"/>
      <c r="AH52" s="10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</row>
    <row r="53" spans="2:45" ht="15" customHeight="1" x14ac:dyDescent="0.2">
      <c r="B53" s="3"/>
      <c r="C53" s="184" t="s">
        <v>48</v>
      </c>
      <c r="D53" s="185"/>
      <c r="E53" s="185"/>
      <c r="F53" s="185"/>
      <c r="G53" s="185"/>
      <c r="H53" s="185"/>
      <c r="I53" s="185"/>
      <c r="J53" s="185"/>
      <c r="K53" s="185"/>
      <c r="L53" s="185"/>
      <c r="M53" s="185"/>
      <c r="N53" s="20"/>
      <c r="O53" s="19"/>
      <c r="P53" s="19"/>
      <c r="Q53" s="19"/>
      <c r="R53" s="19"/>
      <c r="S53" s="19"/>
      <c r="T53" s="19"/>
      <c r="U53" s="19"/>
      <c r="V53" s="21"/>
      <c r="W53" s="3"/>
      <c r="X53" s="3"/>
      <c r="Y53" s="3"/>
      <c r="Z53" s="13"/>
      <c r="AA53" s="13"/>
      <c r="AB53" s="14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</row>
    <row r="54" spans="2:45" ht="15" customHeight="1" thickBot="1" x14ac:dyDescent="0.25">
      <c r="B54" s="70" t="s">
        <v>57</v>
      </c>
      <c r="C54" s="3"/>
      <c r="D54" s="3"/>
      <c r="E54" s="3"/>
      <c r="F54" s="3"/>
      <c r="G54" s="3"/>
      <c r="H54" s="55"/>
      <c r="I54" s="19"/>
      <c r="J54" s="19"/>
      <c r="K54" s="19"/>
      <c r="L54" s="19"/>
      <c r="M54" s="19"/>
      <c r="N54" s="20"/>
      <c r="O54" s="19"/>
      <c r="P54" s="19"/>
      <c r="Q54" s="19"/>
      <c r="R54" s="19"/>
      <c r="S54" s="19"/>
      <c r="T54" s="19"/>
      <c r="U54" s="19"/>
      <c r="V54" s="21"/>
      <c r="W54" s="3"/>
      <c r="X54" s="3"/>
      <c r="Y54" s="3"/>
      <c r="Z54" s="13"/>
      <c r="AA54" s="13"/>
      <c r="AB54" s="14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</row>
    <row r="55" spans="2:45" ht="15" customHeight="1" x14ac:dyDescent="0.2">
      <c r="B55" s="186"/>
      <c r="C55" s="187"/>
      <c r="D55" s="187"/>
      <c r="E55" s="187"/>
      <c r="F55" s="187"/>
      <c r="G55" s="187"/>
      <c r="H55" s="187"/>
      <c r="I55" s="187"/>
      <c r="J55" s="187"/>
      <c r="K55" s="187"/>
      <c r="L55" s="187"/>
      <c r="M55" s="187"/>
      <c r="N55" s="187"/>
      <c r="O55" s="187"/>
      <c r="P55" s="187"/>
      <c r="Q55" s="187"/>
      <c r="R55" s="187"/>
      <c r="S55" s="187"/>
      <c r="T55" s="187"/>
      <c r="U55" s="187"/>
      <c r="V55" s="187"/>
      <c r="W55" s="187"/>
      <c r="X55" s="187"/>
      <c r="Y55" s="187"/>
      <c r="Z55" s="187"/>
      <c r="AA55" s="187"/>
      <c r="AB55" s="187"/>
      <c r="AC55" s="187"/>
      <c r="AD55" s="187"/>
      <c r="AE55" s="187"/>
      <c r="AF55" s="187"/>
      <c r="AG55" s="187"/>
      <c r="AH55" s="187"/>
      <c r="AI55" s="188"/>
      <c r="AJ55" s="3"/>
      <c r="AK55" s="3"/>
      <c r="AL55" s="3"/>
      <c r="AM55" s="3"/>
      <c r="AN55" s="3"/>
      <c r="AO55" s="3"/>
      <c r="AP55" s="3"/>
      <c r="AQ55" s="3"/>
      <c r="AR55" s="3"/>
      <c r="AS55" s="3"/>
    </row>
    <row r="56" spans="2:45" ht="15" customHeight="1" x14ac:dyDescent="0.2">
      <c r="B56" s="189"/>
      <c r="C56" s="190"/>
      <c r="D56" s="190"/>
      <c r="E56" s="190"/>
      <c r="F56" s="190"/>
      <c r="G56" s="190"/>
      <c r="H56" s="190"/>
      <c r="I56" s="190"/>
      <c r="J56" s="190"/>
      <c r="K56" s="190"/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0"/>
      <c r="W56" s="190"/>
      <c r="X56" s="190"/>
      <c r="Y56" s="190"/>
      <c r="Z56" s="190"/>
      <c r="AA56" s="190"/>
      <c r="AB56" s="190"/>
      <c r="AC56" s="190"/>
      <c r="AD56" s="190"/>
      <c r="AE56" s="190"/>
      <c r="AF56" s="190"/>
      <c r="AG56" s="190"/>
      <c r="AH56" s="190"/>
      <c r="AI56" s="191"/>
      <c r="AJ56" s="3"/>
      <c r="AK56" s="3"/>
      <c r="AL56" s="3"/>
      <c r="AM56" s="3"/>
      <c r="AN56" s="3"/>
      <c r="AO56" s="3"/>
      <c r="AP56" s="3"/>
      <c r="AQ56" s="3"/>
      <c r="AR56" s="3"/>
      <c r="AS56" s="3"/>
    </row>
    <row r="57" spans="2:45" ht="15" customHeight="1" thickBot="1" x14ac:dyDescent="0.25">
      <c r="B57" s="192"/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H57" s="193"/>
      <c r="AI57" s="194"/>
      <c r="AJ57" s="3"/>
      <c r="AK57" s="3"/>
      <c r="AL57" s="3"/>
      <c r="AM57" s="3"/>
      <c r="AN57" s="3"/>
      <c r="AO57" s="3"/>
      <c r="AP57" s="3"/>
      <c r="AQ57" s="3"/>
      <c r="AR57" s="3"/>
      <c r="AS57" s="3"/>
    </row>
    <row r="58" spans="2:45" ht="15" customHeight="1" x14ac:dyDescent="0.2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</row>
    <row r="59" spans="2:45" ht="6" customHeight="1" x14ac:dyDescent="0.2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</row>
    <row r="60" spans="2:45" ht="19.5" customHeight="1" x14ac:dyDescent="0.2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</row>
    <row r="61" spans="2:45" ht="10.5" customHeight="1" x14ac:dyDescent="0.2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1"/>
      <c r="AK61" s="3"/>
      <c r="AL61" s="3"/>
      <c r="AM61" s="3"/>
      <c r="AN61" s="3"/>
      <c r="AO61" s="18"/>
      <c r="AP61" s="18"/>
      <c r="AQ61" s="18"/>
      <c r="AR61" s="18"/>
      <c r="AS61" s="18"/>
    </row>
    <row r="62" spans="2:45" ht="6" customHeight="1" x14ac:dyDescent="0.2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1"/>
      <c r="AK62" s="3"/>
      <c r="AL62" s="3"/>
      <c r="AM62" s="3"/>
      <c r="AN62" s="3"/>
      <c r="AO62" s="3"/>
      <c r="AP62" s="3"/>
      <c r="AQ62" s="3"/>
      <c r="AR62" s="3"/>
      <c r="AS62" s="3"/>
    </row>
    <row r="63" spans="2:45" ht="15" customHeight="1" x14ac:dyDescent="0.2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1"/>
      <c r="AK63" s="3"/>
      <c r="AL63" s="3"/>
      <c r="AM63" s="3"/>
      <c r="AN63" s="3"/>
      <c r="AO63" s="3"/>
      <c r="AP63" s="3"/>
      <c r="AQ63" s="3"/>
      <c r="AR63" s="3"/>
      <c r="AS63" s="3"/>
    </row>
    <row r="64" spans="2:45" ht="15" customHeight="1" x14ac:dyDescent="0.2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1"/>
      <c r="AK64" s="3"/>
      <c r="AL64" s="3"/>
      <c r="AM64" s="1"/>
      <c r="AN64" s="1"/>
      <c r="AO64" s="1"/>
      <c r="AP64" s="1"/>
      <c r="AQ64" s="1"/>
      <c r="AR64" s="1"/>
      <c r="AS64" s="1"/>
    </row>
    <row r="65" spans="2:45" ht="15" customHeight="1" x14ac:dyDescent="0.2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1"/>
      <c r="AK65" s="1"/>
      <c r="AL65" s="1"/>
      <c r="AM65" s="1"/>
      <c r="AN65" s="1"/>
      <c r="AO65" s="1"/>
      <c r="AP65" s="1"/>
      <c r="AQ65" s="1"/>
      <c r="AR65" s="1"/>
      <c r="AS65" s="1"/>
    </row>
    <row r="66" spans="2:45" ht="15" customHeight="1" x14ac:dyDescent="0.2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1"/>
      <c r="AK66" s="1"/>
      <c r="AL66" s="1"/>
      <c r="AM66" s="1"/>
      <c r="AN66" s="1"/>
      <c r="AO66" s="1"/>
      <c r="AP66" s="1"/>
      <c r="AQ66" s="1"/>
      <c r="AR66" s="1"/>
      <c r="AS66" s="1"/>
    </row>
    <row r="67" spans="2:45" ht="15" customHeight="1" x14ac:dyDescent="0.2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1"/>
      <c r="AK67" s="1"/>
      <c r="AL67" s="1"/>
      <c r="AM67" s="1"/>
      <c r="AN67" s="1"/>
      <c r="AO67" s="1"/>
      <c r="AP67" s="1"/>
      <c r="AQ67" s="1"/>
      <c r="AR67" s="1"/>
      <c r="AS67" s="1"/>
    </row>
    <row r="68" spans="2:45" ht="15" customHeight="1" x14ac:dyDescent="0.2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1"/>
      <c r="AK68" s="1"/>
      <c r="AL68" s="1"/>
      <c r="AM68" s="1"/>
      <c r="AN68" s="1"/>
      <c r="AO68" s="1"/>
      <c r="AP68" s="1"/>
      <c r="AQ68" s="1"/>
      <c r="AR68" s="1"/>
      <c r="AS68" s="1"/>
    </row>
    <row r="69" spans="2:45" ht="15" customHeight="1" x14ac:dyDescent="0.2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1"/>
      <c r="AK69" s="1"/>
      <c r="AL69" s="1"/>
      <c r="AM69" s="1"/>
      <c r="AN69" s="1"/>
      <c r="AO69" s="1"/>
      <c r="AP69" s="1"/>
      <c r="AQ69" s="1"/>
      <c r="AR69" s="1"/>
      <c r="AS69" s="1"/>
    </row>
    <row r="70" spans="2:45" ht="15" customHeight="1" x14ac:dyDescent="0.2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1"/>
      <c r="AK70" s="1"/>
      <c r="AL70" s="1"/>
      <c r="AM70" s="1"/>
      <c r="AN70" s="1"/>
      <c r="AO70" s="1"/>
      <c r="AP70" s="1"/>
      <c r="AQ70" s="1"/>
      <c r="AR70" s="1"/>
      <c r="AS70" s="1"/>
    </row>
    <row r="71" spans="2:45" ht="15" customHeight="1" x14ac:dyDescent="0.2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1"/>
      <c r="AK71" s="1"/>
      <c r="AL71" s="1"/>
      <c r="AM71" s="1"/>
      <c r="AN71" s="1"/>
      <c r="AO71" s="1"/>
      <c r="AP71" s="1"/>
      <c r="AQ71" s="1"/>
      <c r="AR71" s="1"/>
      <c r="AS71" s="1"/>
    </row>
    <row r="72" spans="2:45" ht="15" customHeight="1" x14ac:dyDescent="0.2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1"/>
      <c r="AK72" s="1"/>
      <c r="AL72" s="1"/>
      <c r="AM72" s="1"/>
      <c r="AN72" s="1"/>
      <c r="AO72" s="1"/>
      <c r="AP72" s="1"/>
      <c r="AQ72" s="1"/>
      <c r="AR72" s="1"/>
      <c r="AS72" s="1"/>
    </row>
    <row r="73" spans="2:45" ht="15" customHeight="1" x14ac:dyDescent="0.2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1"/>
      <c r="AK73" s="1"/>
      <c r="AL73" s="1"/>
      <c r="AM73" s="1"/>
      <c r="AN73" s="1"/>
      <c r="AO73" s="1"/>
      <c r="AP73" s="1"/>
      <c r="AQ73" s="1"/>
      <c r="AR73" s="1"/>
      <c r="AS73" s="1"/>
    </row>
    <row r="74" spans="2:45" ht="15" customHeight="1" x14ac:dyDescent="0.2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1"/>
      <c r="AK74" s="1"/>
      <c r="AL74" s="1"/>
      <c r="AM74" s="1"/>
      <c r="AN74" s="1"/>
      <c r="AO74" s="1"/>
      <c r="AP74" s="1"/>
      <c r="AQ74" s="1"/>
      <c r="AR74" s="1"/>
      <c r="AS74" s="1"/>
    </row>
    <row r="75" spans="2:45" ht="15" customHeight="1" x14ac:dyDescent="0.2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1"/>
      <c r="AK75" s="1"/>
      <c r="AL75" s="1"/>
      <c r="AM75" s="1"/>
      <c r="AN75" s="1"/>
      <c r="AO75" s="1"/>
      <c r="AP75" s="1"/>
      <c r="AQ75" s="1"/>
      <c r="AR75" s="1"/>
      <c r="AS75" s="1"/>
    </row>
    <row r="76" spans="2:45" ht="15" customHeight="1" x14ac:dyDescent="0.2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1"/>
      <c r="AK76" s="1"/>
      <c r="AL76" s="1"/>
      <c r="AM76" s="1"/>
      <c r="AN76" s="1"/>
      <c r="AO76" s="1"/>
      <c r="AP76" s="1"/>
      <c r="AQ76" s="1"/>
      <c r="AR76" s="1"/>
      <c r="AS76" s="1"/>
    </row>
    <row r="77" spans="2:45" ht="15" customHeight="1" x14ac:dyDescent="0.2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1"/>
      <c r="AK77" s="1"/>
      <c r="AL77" s="1"/>
      <c r="AM77" s="1"/>
      <c r="AN77" s="1"/>
      <c r="AO77" s="1"/>
      <c r="AP77" s="1"/>
      <c r="AQ77" s="1"/>
      <c r="AR77" s="1"/>
      <c r="AS77" s="1"/>
    </row>
    <row r="78" spans="2:45" ht="15" customHeight="1" x14ac:dyDescent="0.2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1"/>
      <c r="AK78" s="1"/>
      <c r="AL78" s="1"/>
      <c r="AM78" s="1"/>
      <c r="AN78" s="1"/>
      <c r="AO78" s="1"/>
      <c r="AP78" s="1"/>
      <c r="AQ78" s="1"/>
      <c r="AR78" s="1"/>
      <c r="AS78" s="1"/>
    </row>
    <row r="79" spans="2:45" ht="15" customHeight="1" x14ac:dyDescent="0.2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1"/>
      <c r="AK79" s="1"/>
      <c r="AL79" s="1"/>
      <c r="AM79" s="1"/>
      <c r="AN79" s="1"/>
      <c r="AO79" s="1"/>
      <c r="AP79" s="1"/>
      <c r="AQ79" s="1"/>
      <c r="AR79" s="1"/>
      <c r="AS79" s="1"/>
    </row>
    <row r="80" spans="2:45" ht="15" customHeight="1" x14ac:dyDescent="0.2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1"/>
      <c r="AK80" s="1"/>
      <c r="AL80" s="1"/>
      <c r="AM80" s="1"/>
      <c r="AN80" s="1"/>
      <c r="AO80" s="1"/>
      <c r="AP80" s="1"/>
      <c r="AQ80" s="1"/>
      <c r="AR80" s="1"/>
      <c r="AS80" s="1"/>
    </row>
    <row r="81" spans="2:45" ht="15" customHeight="1" x14ac:dyDescent="0.2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1"/>
      <c r="AK81" s="1"/>
      <c r="AL81" s="1"/>
      <c r="AM81" s="1"/>
      <c r="AN81" s="1"/>
      <c r="AO81" s="1"/>
      <c r="AP81" s="1"/>
      <c r="AQ81" s="1"/>
      <c r="AR81" s="1"/>
      <c r="AS81" s="1"/>
    </row>
    <row r="82" spans="2:45" ht="15" customHeight="1" x14ac:dyDescent="0.2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1"/>
      <c r="AK82" s="1"/>
      <c r="AL82" s="1"/>
      <c r="AM82" s="1"/>
      <c r="AN82" s="1"/>
      <c r="AO82" s="1"/>
      <c r="AP82" s="1"/>
      <c r="AQ82" s="1"/>
      <c r="AR82" s="1"/>
      <c r="AS82" s="1"/>
    </row>
    <row r="83" spans="2:45" ht="15" customHeight="1" x14ac:dyDescent="0.2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1"/>
      <c r="AK83" s="1"/>
      <c r="AL83" s="1"/>
      <c r="AM83" s="1"/>
      <c r="AN83" s="1"/>
      <c r="AO83" s="1"/>
      <c r="AP83" s="1"/>
      <c r="AQ83" s="1"/>
      <c r="AR83" s="1"/>
      <c r="AS83" s="1"/>
    </row>
    <row r="84" spans="2:45" ht="15" customHeight="1" x14ac:dyDescent="0.2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1"/>
      <c r="AK84" s="1"/>
      <c r="AL84" s="1"/>
      <c r="AM84" s="1"/>
      <c r="AN84" s="1"/>
      <c r="AO84" s="1"/>
      <c r="AP84" s="1"/>
      <c r="AQ84" s="1"/>
      <c r="AR84" s="1"/>
      <c r="AS84" s="1"/>
    </row>
    <row r="85" spans="2:45" ht="15" customHeight="1" x14ac:dyDescent="0.2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1"/>
      <c r="AK85" s="1"/>
      <c r="AL85" s="1"/>
      <c r="AM85" s="1"/>
      <c r="AN85" s="1"/>
      <c r="AO85" s="1"/>
      <c r="AP85" s="1"/>
      <c r="AQ85" s="1"/>
      <c r="AR85" s="1"/>
      <c r="AS85" s="1"/>
    </row>
    <row r="86" spans="2:45" ht="15" customHeight="1" x14ac:dyDescent="0.2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1"/>
      <c r="AK86" s="1"/>
      <c r="AL86" s="1"/>
      <c r="AM86" s="1"/>
      <c r="AN86" s="1"/>
      <c r="AO86" s="1"/>
      <c r="AP86" s="1"/>
      <c r="AQ86" s="1"/>
      <c r="AR86" s="1"/>
      <c r="AS86" s="1"/>
    </row>
    <row r="87" spans="2:45" ht="15" customHeight="1" x14ac:dyDescent="0.2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1"/>
      <c r="AK87" s="1"/>
      <c r="AL87" s="1"/>
      <c r="AM87" s="1"/>
      <c r="AN87" s="1"/>
      <c r="AO87" s="1"/>
      <c r="AP87" s="1"/>
      <c r="AQ87" s="1"/>
      <c r="AR87" s="1"/>
      <c r="AS87" s="1"/>
    </row>
    <row r="88" spans="2:45" ht="15" customHeight="1" x14ac:dyDescent="0.2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1"/>
      <c r="AK88" s="1"/>
      <c r="AL88" s="1"/>
      <c r="AM88" s="1"/>
      <c r="AN88" s="1"/>
      <c r="AO88" s="1"/>
      <c r="AP88" s="1"/>
      <c r="AQ88" s="1"/>
      <c r="AR88" s="1"/>
      <c r="AS88" s="1"/>
    </row>
    <row r="89" spans="2:45" ht="15" customHeight="1" x14ac:dyDescent="0.2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1"/>
      <c r="AK89" s="1"/>
      <c r="AL89" s="1"/>
      <c r="AM89" s="1"/>
      <c r="AN89" s="1"/>
      <c r="AO89" s="1"/>
      <c r="AP89" s="1"/>
      <c r="AQ89" s="1"/>
      <c r="AR89" s="1"/>
      <c r="AS89" s="1"/>
    </row>
    <row r="90" spans="2:45" ht="15" customHeight="1" x14ac:dyDescent="0.2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1"/>
      <c r="AK90" s="1"/>
      <c r="AL90" s="1"/>
      <c r="AM90" s="1"/>
      <c r="AN90" s="1"/>
      <c r="AO90" s="1"/>
      <c r="AP90" s="1"/>
      <c r="AQ90" s="1"/>
      <c r="AR90" s="1"/>
      <c r="AS90" s="1"/>
    </row>
    <row r="91" spans="2:45" ht="15" customHeight="1" x14ac:dyDescent="0.2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1"/>
      <c r="AK91" s="1"/>
      <c r="AL91" s="1"/>
      <c r="AM91" s="1"/>
      <c r="AN91" s="1"/>
      <c r="AO91" s="1"/>
      <c r="AP91" s="1"/>
      <c r="AQ91" s="1"/>
      <c r="AR91" s="1"/>
      <c r="AS91" s="1"/>
    </row>
    <row r="92" spans="2:45" ht="15" customHeight="1" x14ac:dyDescent="0.2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1"/>
      <c r="AK92" s="1"/>
      <c r="AL92" s="1"/>
      <c r="AM92" s="1"/>
      <c r="AN92" s="1"/>
      <c r="AO92" s="1"/>
      <c r="AP92" s="1"/>
      <c r="AQ92" s="1"/>
      <c r="AR92" s="1"/>
      <c r="AS92" s="1"/>
    </row>
    <row r="93" spans="2:45" ht="15" customHeight="1" x14ac:dyDescent="0.2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1"/>
      <c r="AK93" s="1"/>
      <c r="AL93" s="1"/>
      <c r="AM93" s="1"/>
      <c r="AN93" s="1"/>
      <c r="AO93" s="1"/>
      <c r="AP93" s="1"/>
      <c r="AQ93" s="1"/>
      <c r="AR93" s="1"/>
      <c r="AS93" s="1"/>
    </row>
    <row r="94" spans="2:45" ht="15" customHeight="1" x14ac:dyDescent="0.2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1"/>
      <c r="AK94" s="1"/>
      <c r="AL94" s="1"/>
      <c r="AM94" s="1"/>
      <c r="AN94" s="1"/>
      <c r="AO94" s="1"/>
      <c r="AP94" s="1"/>
      <c r="AQ94" s="1"/>
      <c r="AR94" s="1"/>
      <c r="AS94" s="1"/>
    </row>
    <row r="95" spans="2:45" ht="15" customHeight="1" x14ac:dyDescent="0.2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1"/>
      <c r="AK95" s="1"/>
      <c r="AL95" s="1"/>
      <c r="AM95" s="1"/>
      <c r="AN95" s="1"/>
      <c r="AO95" s="1"/>
      <c r="AP95" s="1"/>
      <c r="AQ95" s="1"/>
      <c r="AR95" s="1"/>
      <c r="AS95" s="1"/>
    </row>
    <row r="96" spans="2:45" ht="15" customHeight="1" x14ac:dyDescent="0.2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1"/>
      <c r="AK96" s="1"/>
      <c r="AL96" s="1"/>
      <c r="AM96" s="1"/>
      <c r="AN96" s="1"/>
      <c r="AO96" s="1"/>
      <c r="AP96" s="1"/>
      <c r="AQ96" s="1"/>
      <c r="AR96" s="1"/>
      <c r="AS96" s="1"/>
    </row>
    <row r="97" spans="2:45" ht="15" customHeight="1" x14ac:dyDescent="0.2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1"/>
      <c r="AK97" s="1"/>
      <c r="AL97" s="1"/>
      <c r="AM97" s="1"/>
      <c r="AN97" s="1"/>
      <c r="AO97" s="1"/>
      <c r="AP97" s="1"/>
      <c r="AQ97" s="1"/>
      <c r="AR97" s="1"/>
      <c r="AS97" s="1"/>
    </row>
    <row r="98" spans="2:45" ht="15" customHeight="1" x14ac:dyDescent="0.2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1"/>
      <c r="AK98" s="1"/>
      <c r="AL98" s="1"/>
      <c r="AM98" s="1"/>
      <c r="AN98" s="1"/>
      <c r="AO98" s="1"/>
      <c r="AP98" s="1"/>
      <c r="AQ98" s="1"/>
      <c r="AR98" s="1"/>
      <c r="AS98" s="1"/>
    </row>
    <row r="99" spans="2:45" ht="15" customHeight="1" x14ac:dyDescent="0.2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1"/>
      <c r="AK99" s="1"/>
      <c r="AL99" s="1"/>
      <c r="AM99" s="1"/>
      <c r="AN99" s="1"/>
      <c r="AO99" s="1"/>
      <c r="AP99" s="1"/>
      <c r="AQ99" s="1"/>
      <c r="AR99" s="1"/>
      <c r="AS99" s="1"/>
    </row>
    <row r="100" spans="2:45" ht="15" customHeight="1" x14ac:dyDescent="0.2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1"/>
      <c r="AK100" s="1"/>
      <c r="AL100" s="1"/>
      <c r="AM100" s="1"/>
      <c r="AN100" s="1"/>
      <c r="AO100" s="1"/>
      <c r="AP100" s="1"/>
      <c r="AQ100" s="1"/>
      <c r="AR100" s="1"/>
      <c r="AS100" s="1"/>
    </row>
    <row r="101" spans="2:45" ht="15" customHeight="1" x14ac:dyDescent="0.2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1"/>
      <c r="AK101" s="1"/>
      <c r="AL101" s="1"/>
      <c r="AM101" s="1"/>
      <c r="AN101" s="1"/>
      <c r="AO101" s="1"/>
      <c r="AP101" s="1"/>
      <c r="AQ101" s="1"/>
      <c r="AR101" s="1"/>
      <c r="AS101" s="1"/>
    </row>
    <row r="102" spans="2:45" ht="15" customHeight="1" x14ac:dyDescent="0.2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1"/>
      <c r="AK102" s="1"/>
      <c r="AL102" s="1"/>
      <c r="AM102" s="1"/>
      <c r="AN102" s="1"/>
      <c r="AO102" s="1"/>
      <c r="AP102" s="1"/>
      <c r="AQ102" s="1"/>
      <c r="AR102" s="1"/>
      <c r="AS102" s="1"/>
    </row>
    <row r="103" spans="2:45" ht="15" customHeight="1" x14ac:dyDescent="0.2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1"/>
      <c r="AK103" s="1"/>
      <c r="AL103" s="1"/>
      <c r="AM103" s="1"/>
      <c r="AN103" s="1"/>
      <c r="AO103" s="1"/>
      <c r="AP103" s="1"/>
      <c r="AQ103" s="1"/>
      <c r="AR103" s="1"/>
      <c r="AS103" s="1"/>
    </row>
    <row r="104" spans="2:45" ht="15" customHeight="1" x14ac:dyDescent="0.2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1"/>
      <c r="AK104" s="1"/>
      <c r="AL104" s="1"/>
      <c r="AM104" s="1"/>
      <c r="AN104" s="1"/>
      <c r="AO104" s="1"/>
      <c r="AP104" s="1"/>
      <c r="AQ104" s="1"/>
      <c r="AR104" s="1"/>
      <c r="AS104" s="1"/>
    </row>
    <row r="105" spans="2:45" ht="15" customHeight="1" x14ac:dyDescent="0.2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1"/>
      <c r="AK105" s="1"/>
      <c r="AL105" s="1"/>
      <c r="AM105" s="1"/>
      <c r="AN105" s="1"/>
      <c r="AO105" s="1"/>
      <c r="AP105" s="1"/>
      <c r="AQ105" s="1"/>
      <c r="AR105" s="1"/>
      <c r="AS105" s="1"/>
    </row>
    <row r="106" spans="2:45" ht="15" customHeight="1" x14ac:dyDescent="0.2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1"/>
      <c r="AK106" s="1"/>
      <c r="AL106" s="1"/>
      <c r="AM106" s="1"/>
      <c r="AN106" s="1"/>
      <c r="AO106" s="1"/>
      <c r="AP106" s="1"/>
      <c r="AQ106" s="1"/>
      <c r="AR106" s="1"/>
      <c r="AS106" s="1"/>
    </row>
    <row r="107" spans="2:45" ht="15" customHeight="1" x14ac:dyDescent="0.2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1"/>
      <c r="AK107" s="1"/>
      <c r="AL107" s="1"/>
      <c r="AM107" s="1"/>
      <c r="AN107" s="1"/>
      <c r="AO107" s="1"/>
      <c r="AP107" s="1"/>
      <c r="AQ107" s="1"/>
      <c r="AR107" s="1"/>
      <c r="AS107" s="1"/>
    </row>
    <row r="108" spans="2:45" ht="15" customHeight="1" x14ac:dyDescent="0.2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1"/>
      <c r="AK108" s="1"/>
      <c r="AL108" s="1"/>
      <c r="AM108" s="1"/>
      <c r="AN108" s="1"/>
      <c r="AO108" s="1"/>
      <c r="AP108" s="1"/>
      <c r="AQ108" s="1"/>
      <c r="AR108" s="1"/>
      <c r="AS108" s="1"/>
    </row>
    <row r="109" spans="2:45" ht="15" customHeight="1" x14ac:dyDescent="0.2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1"/>
      <c r="AK109" s="1"/>
      <c r="AL109" s="1"/>
      <c r="AM109" s="1"/>
      <c r="AN109" s="1"/>
      <c r="AO109" s="1"/>
      <c r="AP109" s="1"/>
      <c r="AQ109" s="1"/>
      <c r="AR109" s="1"/>
      <c r="AS109" s="1"/>
    </row>
    <row r="110" spans="2:45" ht="15" customHeight="1" x14ac:dyDescent="0.2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1"/>
      <c r="AK110" s="1"/>
      <c r="AL110" s="1"/>
      <c r="AM110" s="1"/>
      <c r="AN110" s="1"/>
      <c r="AO110" s="1"/>
      <c r="AP110" s="1"/>
      <c r="AQ110" s="1"/>
      <c r="AR110" s="1"/>
      <c r="AS110" s="1"/>
    </row>
    <row r="111" spans="2:45" ht="15" customHeight="1" x14ac:dyDescent="0.2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1"/>
      <c r="AK111" s="1"/>
      <c r="AL111" s="1"/>
      <c r="AM111" s="1"/>
      <c r="AN111" s="1"/>
      <c r="AO111" s="1"/>
      <c r="AP111" s="1"/>
      <c r="AQ111" s="1"/>
      <c r="AR111" s="1"/>
      <c r="AS111" s="1"/>
    </row>
    <row r="112" spans="2:45" ht="15" customHeight="1" x14ac:dyDescent="0.2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1"/>
      <c r="AK112" s="1"/>
      <c r="AL112" s="1"/>
      <c r="AM112" s="1"/>
      <c r="AN112" s="1"/>
      <c r="AO112" s="1"/>
      <c r="AP112" s="1"/>
      <c r="AQ112" s="1"/>
      <c r="AR112" s="1"/>
      <c r="AS112" s="1"/>
    </row>
    <row r="113" spans="2:45" ht="15" customHeight="1" x14ac:dyDescent="0.2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1"/>
      <c r="AK113" s="1"/>
      <c r="AL113" s="1"/>
      <c r="AM113" s="1"/>
      <c r="AN113" s="1"/>
      <c r="AO113" s="1"/>
      <c r="AP113" s="1"/>
      <c r="AQ113" s="1"/>
      <c r="AR113" s="1"/>
      <c r="AS113" s="1"/>
    </row>
    <row r="114" spans="2:45" ht="15" customHeight="1" x14ac:dyDescent="0.2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1"/>
      <c r="AK114" s="1"/>
      <c r="AL114" s="1"/>
      <c r="AM114" s="1"/>
      <c r="AN114" s="1"/>
      <c r="AO114" s="1"/>
      <c r="AP114" s="1"/>
      <c r="AQ114" s="1"/>
      <c r="AR114" s="1"/>
      <c r="AS114" s="1"/>
    </row>
    <row r="115" spans="2:45" ht="15" customHeight="1" x14ac:dyDescent="0.2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1"/>
      <c r="AK115" s="1"/>
      <c r="AL115" s="1"/>
      <c r="AM115" s="1"/>
      <c r="AN115" s="1"/>
      <c r="AO115" s="1"/>
      <c r="AP115" s="1"/>
      <c r="AQ115" s="1"/>
      <c r="AR115" s="1"/>
      <c r="AS115" s="1"/>
    </row>
    <row r="116" spans="2:45" ht="15" customHeight="1" x14ac:dyDescent="0.2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1"/>
      <c r="AK116" s="1"/>
      <c r="AL116" s="1"/>
      <c r="AM116" s="1"/>
      <c r="AN116" s="1"/>
      <c r="AO116" s="1"/>
      <c r="AP116" s="1"/>
      <c r="AQ116" s="1"/>
      <c r="AR116" s="1"/>
      <c r="AS116" s="1"/>
    </row>
    <row r="117" spans="2:45" ht="15" customHeight="1" x14ac:dyDescent="0.2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1"/>
      <c r="AK117" s="1"/>
      <c r="AL117" s="1"/>
      <c r="AM117" s="1"/>
      <c r="AN117" s="1"/>
      <c r="AO117" s="1"/>
      <c r="AP117" s="1"/>
      <c r="AQ117" s="1"/>
      <c r="AR117" s="1"/>
      <c r="AS117" s="1"/>
    </row>
    <row r="118" spans="2:45" ht="15" customHeight="1" x14ac:dyDescent="0.2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1"/>
      <c r="AK118" s="1"/>
      <c r="AL118" s="1"/>
      <c r="AM118" s="1"/>
      <c r="AN118" s="1"/>
      <c r="AO118" s="1"/>
      <c r="AP118" s="1"/>
      <c r="AQ118" s="1"/>
      <c r="AR118" s="1"/>
      <c r="AS118" s="1"/>
    </row>
    <row r="119" spans="2:45" ht="15" customHeight="1" x14ac:dyDescent="0.2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1"/>
      <c r="AK119" s="1"/>
      <c r="AL119" s="1"/>
      <c r="AM119" s="1"/>
      <c r="AN119" s="1"/>
      <c r="AO119" s="1"/>
      <c r="AP119" s="1"/>
      <c r="AQ119" s="1"/>
      <c r="AR119" s="1"/>
      <c r="AS119" s="1"/>
    </row>
    <row r="120" spans="2:45" ht="15" customHeight="1" x14ac:dyDescent="0.2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1"/>
      <c r="AK120" s="1"/>
      <c r="AL120" s="1"/>
      <c r="AM120" s="1"/>
      <c r="AN120" s="1"/>
      <c r="AO120" s="1"/>
      <c r="AP120" s="1"/>
      <c r="AQ120" s="1"/>
      <c r="AR120" s="1"/>
      <c r="AS120" s="1"/>
    </row>
    <row r="121" spans="2:45" ht="15" customHeight="1" x14ac:dyDescent="0.2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1"/>
      <c r="AK121" s="1"/>
      <c r="AL121" s="1"/>
      <c r="AM121" s="1"/>
      <c r="AN121" s="1"/>
      <c r="AO121" s="1"/>
      <c r="AP121" s="1"/>
      <c r="AQ121" s="1"/>
      <c r="AR121" s="1"/>
      <c r="AS121" s="1"/>
    </row>
    <row r="122" spans="2:45" ht="15" customHeight="1" x14ac:dyDescent="0.2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1"/>
      <c r="AK122" s="1"/>
      <c r="AL122" s="1"/>
      <c r="AM122" s="1"/>
      <c r="AN122" s="1"/>
      <c r="AO122" s="1"/>
      <c r="AP122" s="1"/>
      <c r="AQ122" s="1"/>
      <c r="AR122" s="1"/>
      <c r="AS122" s="1"/>
    </row>
    <row r="123" spans="2:45" ht="15" customHeight="1" x14ac:dyDescent="0.2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1"/>
      <c r="AK123" s="1"/>
      <c r="AL123" s="1"/>
      <c r="AM123" s="1"/>
      <c r="AN123" s="1"/>
      <c r="AO123" s="1"/>
      <c r="AP123" s="1"/>
      <c r="AQ123" s="1"/>
      <c r="AR123" s="1"/>
      <c r="AS123" s="1"/>
    </row>
    <row r="124" spans="2:45" ht="15" customHeight="1" x14ac:dyDescent="0.2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1"/>
      <c r="AK124" s="1"/>
      <c r="AL124" s="1"/>
      <c r="AM124" s="1"/>
      <c r="AN124" s="1"/>
      <c r="AO124" s="1"/>
      <c r="AP124" s="1"/>
      <c r="AQ124" s="1"/>
      <c r="AR124" s="1"/>
      <c r="AS124" s="1"/>
    </row>
    <row r="125" spans="2:45" ht="15" customHeight="1" x14ac:dyDescent="0.2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1"/>
      <c r="AK125" s="1"/>
      <c r="AL125" s="1"/>
      <c r="AM125" s="1"/>
      <c r="AN125" s="1"/>
      <c r="AO125" s="1"/>
      <c r="AP125" s="1"/>
      <c r="AQ125" s="1"/>
      <c r="AR125" s="1"/>
      <c r="AS125" s="1"/>
    </row>
    <row r="126" spans="2:45" ht="15" customHeight="1" x14ac:dyDescent="0.2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1"/>
      <c r="AK126" s="1"/>
      <c r="AL126" s="1"/>
      <c r="AM126" s="1"/>
      <c r="AN126" s="1"/>
      <c r="AO126" s="1"/>
      <c r="AP126" s="1"/>
      <c r="AQ126" s="1"/>
      <c r="AR126" s="1"/>
      <c r="AS126" s="1"/>
    </row>
    <row r="127" spans="2:45" ht="15" customHeight="1" x14ac:dyDescent="0.2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1"/>
      <c r="AK127" s="1"/>
      <c r="AL127" s="1"/>
      <c r="AM127" s="1"/>
      <c r="AN127" s="1"/>
      <c r="AO127" s="1"/>
      <c r="AP127" s="1"/>
      <c r="AQ127" s="1"/>
      <c r="AR127" s="1"/>
      <c r="AS127" s="1"/>
    </row>
    <row r="128" spans="2:45" ht="15" customHeight="1" x14ac:dyDescent="0.2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1"/>
      <c r="AK128" s="1"/>
      <c r="AL128" s="1"/>
      <c r="AM128" s="1"/>
      <c r="AN128" s="1"/>
      <c r="AO128" s="1"/>
      <c r="AP128" s="1"/>
      <c r="AQ128" s="1"/>
      <c r="AR128" s="1"/>
      <c r="AS128" s="1"/>
    </row>
    <row r="129" spans="2:45" ht="15" customHeight="1" x14ac:dyDescent="0.2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1"/>
      <c r="AK129" s="1"/>
      <c r="AL129" s="1"/>
      <c r="AM129" s="1"/>
      <c r="AN129" s="1"/>
      <c r="AO129" s="1"/>
      <c r="AP129" s="1"/>
      <c r="AQ129" s="1"/>
      <c r="AR129" s="1"/>
      <c r="AS129" s="1"/>
    </row>
    <row r="130" spans="2:45" ht="15" customHeight="1" x14ac:dyDescent="0.2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1"/>
      <c r="AK130" s="1"/>
      <c r="AL130" s="1"/>
      <c r="AM130" s="1"/>
      <c r="AN130" s="1"/>
      <c r="AO130" s="1"/>
      <c r="AP130" s="1"/>
      <c r="AQ130" s="1"/>
      <c r="AR130" s="1"/>
      <c r="AS130" s="1"/>
    </row>
    <row r="131" spans="2:45" ht="15" customHeight="1" x14ac:dyDescent="0.2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1"/>
      <c r="AK131" s="1"/>
      <c r="AL131" s="1"/>
      <c r="AM131" s="1"/>
      <c r="AN131" s="1"/>
      <c r="AO131" s="1"/>
      <c r="AP131" s="1"/>
      <c r="AQ131" s="1"/>
      <c r="AR131" s="1"/>
      <c r="AS131" s="1"/>
    </row>
    <row r="132" spans="2:45" ht="15" customHeight="1" x14ac:dyDescent="0.2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1"/>
      <c r="AK132" s="1"/>
      <c r="AL132" s="1"/>
      <c r="AM132" s="1"/>
      <c r="AN132" s="1"/>
      <c r="AO132" s="1"/>
      <c r="AP132" s="1"/>
      <c r="AQ132" s="1"/>
      <c r="AR132" s="1"/>
      <c r="AS132" s="1"/>
    </row>
    <row r="133" spans="2:45" ht="15" customHeight="1" x14ac:dyDescent="0.2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1"/>
      <c r="AK133" s="1"/>
      <c r="AL133" s="1"/>
      <c r="AM133" s="1"/>
      <c r="AN133" s="1"/>
      <c r="AO133" s="1"/>
      <c r="AP133" s="1"/>
      <c r="AQ133" s="1"/>
      <c r="AR133" s="1"/>
      <c r="AS133" s="1"/>
    </row>
    <row r="134" spans="2:45" ht="15" customHeight="1" x14ac:dyDescent="0.2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1"/>
      <c r="AK134" s="1"/>
      <c r="AL134" s="1"/>
      <c r="AM134" s="1"/>
      <c r="AN134" s="1"/>
      <c r="AO134" s="1"/>
      <c r="AP134" s="1"/>
      <c r="AQ134" s="1"/>
      <c r="AR134" s="1"/>
      <c r="AS134" s="1"/>
    </row>
    <row r="135" spans="2:45" ht="15" customHeight="1" x14ac:dyDescent="0.2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1"/>
      <c r="AK135" s="1"/>
      <c r="AL135" s="1"/>
      <c r="AM135" s="1"/>
      <c r="AN135" s="1"/>
      <c r="AO135" s="1"/>
      <c r="AP135" s="1"/>
      <c r="AQ135" s="1"/>
      <c r="AR135" s="1"/>
      <c r="AS135" s="1"/>
    </row>
    <row r="136" spans="2:45" ht="15" customHeight="1" x14ac:dyDescent="0.2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1"/>
      <c r="AK136" s="1"/>
      <c r="AL136" s="1"/>
      <c r="AM136" s="1"/>
      <c r="AN136" s="1"/>
      <c r="AO136" s="1"/>
      <c r="AP136" s="1"/>
      <c r="AQ136" s="1"/>
      <c r="AR136" s="1"/>
      <c r="AS136" s="1"/>
    </row>
    <row r="137" spans="2:45" ht="15" customHeight="1" x14ac:dyDescent="0.2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1"/>
      <c r="AK137" s="1"/>
      <c r="AL137" s="1"/>
      <c r="AM137" s="1"/>
      <c r="AN137" s="1"/>
      <c r="AO137" s="1"/>
      <c r="AP137" s="1"/>
      <c r="AQ137" s="1"/>
      <c r="AR137" s="1"/>
      <c r="AS137" s="1"/>
    </row>
    <row r="138" spans="2:45" ht="15" customHeight="1" x14ac:dyDescent="0.2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1"/>
      <c r="AK138" s="1"/>
      <c r="AL138" s="1"/>
      <c r="AM138" s="1"/>
      <c r="AN138" s="1"/>
      <c r="AO138" s="1"/>
      <c r="AP138" s="1"/>
      <c r="AQ138" s="1"/>
      <c r="AR138" s="1"/>
      <c r="AS138" s="1"/>
    </row>
    <row r="139" spans="2:45" ht="15" customHeight="1" x14ac:dyDescent="0.2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1"/>
      <c r="AK139" s="1"/>
      <c r="AL139" s="1"/>
      <c r="AM139" s="1"/>
      <c r="AN139" s="1"/>
      <c r="AO139" s="1"/>
      <c r="AP139" s="1"/>
      <c r="AQ139" s="1"/>
      <c r="AR139" s="1"/>
      <c r="AS139" s="1"/>
    </row>
    <row r="140" spans="2:45" ht="15" customHeight="1" x14ac:dyDescent="0.2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1"/>
      <c r="AK140" s="1"/>
      <c r="AL140" s="1"/>
      <c r="AM140" s="1"/>
      <c r="AN140" s="1"/>
      <c r="AO140" s="1"/>
      <c r="AP140" s="1"/>
      <c r="AQ140" s="1"/>
      <c r="AR140" s="1"/>
      <c r="AS140" s="1"/>
    </row>
    <row r="141" spans="2:45" ht="15" customHeight="1" x14ac:dyDescent="0.2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1"/>
      <c r="AK141" s="1"/>
      <c r="AL141" s="1"/>
      <c r="AM141" s="1"/>
      <c r="AN141" s="1"/>
      <c r="AO141" s="1"/>
      <c r="AP141" s="1"/>
      <c r="AQ141" s="1"/>
      <c r="AR141" s="1"/>
      <c r="AS141" s="1"/>
    </row>
    <row r="142" spans="2:45" ht="15" customHeight="1" x14ac:dyDescent="0.2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1"/>
      <c r="AK142" s="1"/>
      <c r="AL142" s="1"/>
      <c r="AM142" s="1"/>
      <c r="AN142" s="1"/>
      <c r="AO142" s="1"/>
      <c r="AP142" s="1"/>
      <c r="AQ142" s="1"/>
      <c r="AR142" s="1"/>
      <c r="AS142" s="1"/>
    </row>
    <row r="143" spans="2:45" ht="15" customHeight="1" x14ac:dyDescent="0.2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1"/>
      <c r="AK143" s="1"/>
      <c r="AL143" s="1"/>
      <c r="AM143" s="1"/>
      <c r="AN143" s="1"/>
      <c r="AO143" s="1"/>
      <c r="AP143" s="1"/>
      <c r="AQ143" s="1"/>
      <c r="AR143" s="1"/>
      <c r="AS143" s="1"/>
    </row>
    <row r="144" spans="2:45" ht="15" customHeight="1" x14ac:dyDescent="0.2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1"/>
      <c r="AK144" s="1"/>
      <c r="AL144" s="1"/>
      <c r="AM144" s="1"/>
      <c r="AN144" s="1"/>
      <c r="AO144" s="1"/>
      <c r="AP144" s="1"/>
      <c r="AQ144" s="1"/>
      <c r="AR144" s="1"/>
      <c r="AS144" s="1"/>
    </row>
    <row r="145" spans="2:45" ht="15" customHeight="1" x14ac:dyDescent="0.2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1"/>
      <c r="AK145" s="1"/>
      <c r="AL145" s="1"/>
      <c r="AM145" s="1"/>
      <c r="AN145" s="1"/>
      <c r="AO145" s="1"/>
      <c r="AP145" s="1"/>
      <c r="AQ145" s="1"/>
      <c r="AR145" s="1"/>
      <c r="AS145" s="1"/>
    </row>
    <row r="146" spans="2:45" ht="15" customHeight="1" x14ac:dyDescent="0.2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1"/>
      <c r="AK146" s="1"/>
      <c r="AL146" s="1"/>
      <c r="AM146" s="1"/>
      <c r="AN146" s="1"/>
      <c r="AO146" s="1"/>
      <c r="AP146" s="1"/>
      <c r="AQ146" s="1"/>
      <c r="AR146" s="1"/>
      <c r="AS146" s="1"/>
    </row>
    <row r="147" spans="2:45" ht="15" customHeight="1" x14ac:dyDescent="0.2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1"/>
      <c r="AK147" s="1"/>
      <c r="AL147" s="1"/>
      <c r="AM147" s="1"/>
      <c r="AN147" s="1"/>
      <c r="AO147" s="1"/>
      <c r="AP147" s="1"/>
      <c r="AQ147" s="1"/>
      <c r="AR147" s="1"/>
      <c r="AS147" s="1"/>
    </row>
    <row r="148" spans="2:45" ht="15" customHeight="1" x14ac:dyDescent="0.2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1"/>
      <c r="AK148" s="1"/>
      <c r="AL148" s="1"/>
      <c r="AM148" s="1"/>
      <c r="AN148" s="1"/>
      <c r="AO148" s="1"/>
      <c r="AP148" s="1"/>
      <c r="AQ148" s="1"/>
      <c r="AR148" s="1"/>
      <c r="AS148" s="1"/>
    </row>
    <row r="149" spans="2:45" ht="15" customHeight="1" x14ac:dyDescent="0.2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1"/>
      <c r="AK149" s="1"/>
      <c r="AL149" s="1"/>
      <c r="AM149" s="1"/>
      <c r="AN149" s="1"/>
      <c r="AO149" s="1"/>
      <c r="AP149" s="1"/>
      <c r="AQ149" s="1"/>
      <c r="AR149" s="1"/>
      <c r="AS149" s="1"/>
    </row>
    <row r="150" spans="2:45" ht="15" customHeight="1" x14ac:dyDescent="0.2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1"/>
      <c r="AK150" s="1"/>
      <c r="AL150" s="1"/>
      <c r="AM150" s="1"/>
      <c r="AN150" s="1"/>
      <c r="AO150" s="1"/>
      <c r="AP150" s="1"/>
      <c r="AQ150" s="1"/>
      <c r="AR150" s="1"/>
      <c r="AS150" s="1"/>
    </row>
    <row r="151" spans="2:45" ht="15" customHeight="1" x14ac:dyDescent="0.2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1"/>
      <c r="AK151" s="1"/>
      <c r="AL151" s="1"/>
      <c r="AM151" s="1"/>
      <c r="AN151" s="1"/>
      <c r="AO151" s="1"/>
      <c r="AP151" s="1"/>
      <c r="AQ151" s="1"/>
      <c r="AR151" s="1"/>
      <c r="AS151" s="1"/>
    </row>
    <row r="152" spans="2:45" ht="15" customHeight="1" x14ac:dyDescent="0.2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1"/>
      <c r="AK152" s="1"/>
      <c r="AL152" s="1"/>
      <c r="AM152" s="1"/>
      <c r="AN152" s="1"/>
      <c r="AO152" s="1"/>
      <c r="AP152" s="1"/>
      <c r="AQ152" s="1"/>
      <c r="AR152" s="1"/>
      <c r="AS152" s="1"/>
    </row>
    <row r="153" spans="2:45" ht="15" customHeight="1" x14ac:dyDescent="0.2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1"/>
      <c r="AK153" s="1"/>
      <c r="AL153" s="1"/>
      <c r="AM153" s="1"/>
      <c r="AN153" s="1"/>
      <c r="AO153" s="1"/>
      <c r="AP153" s="1"/>
      <c r="AQ153" s="1"/>
      <c r="AR153" s="1"/>
      <c r="AS153" s="1"/>
    </row>
    <row r="154" spans="2:45" ht="15" customHeight="1" x14ac:dyDescent="0.2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1"/>
      <c r="AK154" s="1"/>
      <c r="AL154" s="1"/>
      <c r="AM154" s="1"/>
      <c r="AN154" s="1"/>
      <c r="AO154" s="1"/>
      <c r="AP154" s="1"/>
      <c r="AQ154" s="1"/>
      <c r="AR154" s="1"/>
      <c r="AS154" s="1"/>
    </row>
    <row r="155" spans="2:45" ht="15" customHeight="1" x14ac:dyDescent="0.2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1"/>
      <c r="AK155" s="1"/>
      <c r="AL155" s="1"/>
      <c r="AM155" s="1"/>
      <c r="AN155" s="1"/>
      <c r="AO155" s="1"/>
      <c r="AP155" s="1"/>
      <c r="AQ155" s="1"/>
      <c r="AR155" s="1"/>
      <c r="AS155" s="1"/>
    </row>
    <row r="156" spans="2:45" ht="15" customHeight="1" x14ac:dyDescent="0.2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1"/>
      <c r="AK156" s="1"/>
      <c r="AL156" s="1"/>
      <c r="AM156" s="1"/>
      <c r="AN156" s="1"/>
      <c r="AO156" s="1"/>
      <c r="AP156" s="1"/>
      <c r="AQ156" s="1"/>
      <c r="AR156" s="1"/>
      <c r="AS156" s="1"/>
    </row>
    <row r="157" spans="2:45" ht="15" customHeight="1" x14ac:dyDescent="0.2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1"/>
      <c r="AK157" s="1"/>
      <c r="AL157" s="1"/>
      <c r="AM157" s="1"/>
      <c r="AN157" s="1"/>
      <c r="AO157" s="1"/>
      <c r="AP157" s="1"/>
      <c r="AQ157" s="1"/>
      <c r="AR157" s="1"/>
      <c r="AS157" s="1"/>
    </row>
    <row r="158" spans="2:45" ht="15" customHeight="1" x14ac:dyDescent="0.2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1"/>
      <c r="AK158" s="1"/>
      <c r="AL158" s="1"/>
      <c r="AM158" s="1"/>
      <c r="AN158" s="1"/>
      <c r="AO158" s="1"/>
      <c r="AP158" s="1"/>
      <c r="AQ158" s="1"/>
      <c r="AR158" s="1"/>
      <c r="AS158" s="1"/>
    </row>
    <row r="159" spans="2:45" ht="15" customHeight="1" x14ac:dyDescent="0.2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1"/>
      <c r="AK159" s="1"/>
      <c r="AL159" s="1"/>
      <c r="AM159" s="1"/>
      <c r="AN159" s="1"/>
      <c r="AO159" s="1"/>
      <c r="AP159" s="1"/>
      <c r="AQ159" s="1"/>
      <c r="AR159" s="1"/>
      <c r="AS159" s="1"/>
    </row>
    <row r="160" spans="2:45" ht="15" customHeight="1" x14ac:dyDescent="0.2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1"/>
      <c r="AK160" s="1"/>
      <c r="AL160" s="1"/>
      <c r="AM160" s="1"/>
      <c r="AN160" s="1"/>
      <c r="AO160" s="1"/>
      <c r="AP160" s="1"/>
      <c r="AQ160" s="1"/>
      <c r="AR160" s="1"/>
      <c r="AS160" s="1"/>
    </row>
    <row r="161" spans="2:45" ht="15" customHeight="1" x14ac:dyDescent="0.2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1"/>
      <c r="AK161" s="1"/>
      <c r="AL161" s="1"/>
      <c r="AM161" s="1"/>
      <c r="AN161" s="1"/>
      <c r="AO161" s="1"/>
      <c r="AP161" s="1"/>
      <c r="AQ161" s="1"/>
      <c r="AR161" s="1"/>
      <c r="AS161" s="1"/>
    </row>
    <row r="162" spans="2:45" ht="15" customHeight="1" x14ac:dyDescent="0.2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1"/>
      <c r="AK162" s="1"/>
      <c r="AL162" s="1"/>
      <c r="AM162" s="1"/>
      <c r="AN162" s="1"/>
      <c r="AO162" s="1"/>
      <c r="AP162" s="1"/>
      <c r="AQ162" s="1"/>
      <c r="AR162" s="1"/>
      <c r="AS162" s="1"/>
    </row>
    <row r="163" spans="2:45" ht="15" customHeight="1" x14ac:dyDescent="0.2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1"/>
      <c r="AK163" s="1"/>
      <c r="AL163" s="1"/>
      <c r="AM163" s="1"/>
      <c r="AN163" s="1"/>
      <c r="AO163" s="1"/>
      <c r="AP163" s="1"/>
      <c r="AQ163" s="1"/>
      <c r="AR163" s="1"/>
      <c r="AS163" s="1"/>
    </row>
    <row r="164" spans="2:45" ht="15" customHeight="1" x14ac:dyDescent="0.2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1"/>
      <c r="AK164" s="1"/>
      <c r="AL164" s="1"/>
      <c r="AM164" s="1"/>
      <c r="AN164" s="1"/>
      <c r="AO164" s="1"/>
      <c r="AP164" s="1"/>
      <c r="AQ164" s="1"/>
      <c r="AR164" s="1"/>
      <c r="AS164" s="1"/>
    </row>
    <row r="165" spans="2:45" ht="15" customHeight="1" x14ac:dyDescent="0.2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1"/>
      <c r="AK165" s="1"/>
      <c r="AL165" s="1"/>
      <c r="AM165" s="1"/>
      <c r="AN165" s="1"/>
      <c r="AO165" s="1"/>
      <c r="AP165" s="1"/>
      <c r="AQ165" s="1"/>
      <c r="AR165" s="1"/>
      <c r="AS165" s="1"/>
    </row>
    <row r="166" spans="2:45" ht="15" customHeight="1" x14ac:dyDescent="0.2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1"/>
      <c r="AK166" s="1"/>
      <c r="AL166" s="1"/>
      <c r="AM166" s="1"/>
      <c r="AN166" s="1"/>
      <c r="AO166" s="1"/>
      <c r="AP166" s="1"/>
      <c r="AQ166" s="1"/>
      <c r="AR166" s="1"/>
      <c r="AS166" s="1"/>
    </row>
    <row r="167" spans="2:45" ht="15" customHeight="1" x14ac:dyDescent="0.2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1"/>
      <c r="AK167" s="1"/>
      <c r="AL167" s="1"/>
      <c r="AM167" s="1"/>
      <c r="AN167" s="1"/>
      <c r="AO167" s="1"/>
      <c r="AP167" s="1"/>
      <c r="AQ167" s="1"/>
      <c r="AR167" s="1"/>
      <c r="AS167" s="1"/>
    </row>
    <row r="168" spans="2:45" ht="15" customHeight="1" x14ac:dyDescent="0.2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1"/>
      <c r="AK168" s="1"/>
      <c r="AL168" s="1"/>
      <c r="AM168" s="1"/>
      <c r="AN168" s="1"/>
      <c r="AO168" s="1"/>
      <c r="AP168" s="1"/>
      <c r="AQ168" s="1"/>
      <c r="AR168" s="1"/>
      <c r="AS168" s="1"/>
    </row>
    <row r="169" spans="2:45" ht="15" customHeight="1" x14ac:dyDescent="0.2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1"/>
      <c r="AK169" s="1"/>
      <c r="AL169" s="1"/>
      <c r="AM169" s="1"/>
      <c r="AN169" s="1"/>
      <c r="AO169" s="1"/>
      <c r="AP169" s="1"/>
      <c r="AQ169" s="1"/>
      <c r="AR169" s="1"/>
      <c r="AS169" s="1"/>
    </row>
    <row r="170" spans="2:45" ht="15" customHeight="1" x14ac:dyDescent="0.2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1"/>
      <c r="AK170" s="1"/>
      <c r="AL170" s="1"/>
      <c r="AM170" s="1"/>
      <c r="AN170" s="1"/>
      <c r="AO170" s="1"/>
      <c r="AP170" s="1"/>
      <c r="AQ170" s="1"/>
      <c r="AR170" s="1"/>
      <c r="AS170" s="1"/>
    </row>
    <row r="171" spans="2:45" ht="15" customHeight="1" x14ac:dyDescent="0.2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1"/>
      <c r="AK171" s="1"/>
      <c r="AL171" s="1"/>
      <c r="AM171" s="1"/>
      <c r="AN171" s="1"/>
      <c r="AO171" s="1"/>
      <c r="AP171" s="1"/>
      <c r="AQ171" s="1"/>
      <c r="AR171" s="1"/>
      <c r="AS171" s="1"/>
    </row>
    <row r="172" spans="2:45" ht="15" customHeight="1" x14ac:dyDescent="0.2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1"/>
      <c r="AK172" s="1"/>
      <c r="AL172" s="1"/>
      <c r="AM172" s="1"/>
      <c r="AN172" s="1"/>
      <c r="AO172" s="1"/>
      <c r="AP172" s="1"/>
      <c r="AQ172" s="1"/>
      <c r="AR172" s="1"/>
      <c r="AS172" s="1"/>
    </row>
    <row r="173" spans="2:45" ht="15" customHeight="1" x14ac:dyDescent="0.2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1"/>
      <c r="AK173" s="1"/>
      <c r="AL173" s="1"/>
      <c r="AM173" s="1"/>
      <c r="AN173" s="1"/>
      <c r="AO173" s="1"/>
      <c r="AP173" s="1"/>
      <c r="AQ173" s="1"/>
      <c r="AR173" s="1"/>
      <c r="AS173" s="1"/>
    </row>
    <row r="174" spans="2:45" ht="15" customHeight="1" x14ac:dyDescent="0.2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1"/>
      <c r="AK174" s="1"/>
      <c r="AL174" s="1"/>
      <c r="AM174" s="1"/>
      <c r="AN174" s="1"/>
      <c r="AO174" s="1"/>
      <c r="AP174" s="1"/>
      <c r="AQ174" s="1"/>
      <c r="AR174" s="1"/>
      <c r="AS174" s="1"/>
    </row>
    <row r="175" spans="2:45" ht="15" customHeight="1" x14ac:dyDescent="0.2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1"/>
      <c r="AK175" s="1"/>
      <c r="AL175" s="1"/>
      <c r="AM175" s="1"/>
      <c r="AN175" s="1"/>
      <c r="AO175" s="1"/>
      <c r="AP175" s="1"/>
      <c r="AQ175" s="1"/>
      <c r="AR175" s="1"/>
      <c r="AS175" s="1"/>
    </row>
    <row r="176" spans="2:45" ht="15" customHeight="1" x14ac:dyDescent="0.2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1"/>
      <c r="AK176" s="1"/>
      <c r="AL176" s="1"/>
      <c r="AM176" s="1"/>
      <c r="AN176" s="1"/>
      <c r="AO176" s="1"/>
      <c r="AP176" s="1"/>
      <c r="AQ176" s="1"/>
      <c r="AR176" s="1"/>
      <c r="AS176" s="1"/>
    </row>
    <row r="177" spans="2:45" ht="15" customHeight="1" x14ac:dyDescent="0.2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1"/>
      <c r="AK177" s="1"/>
      <c r="AL177" s="1"/>
      <c r="AM177" s="1"/>
      <c r="AN177" s="1"/>
      <c r="AO177" s="1"/>
      <c r="AP177" s="1"/>
      <c r="AQ177" s="1"/>
      <c r="AR177" s="1"/>
      <c r="AS177" s="1"/>
    </row>
    <row r="178" spans="2:45" ht="15" customHeight="1" x14ac:dyDescent="0.2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1"/>
      <c r="AK178" s="1"/>
      <c r="AL178" s="1"/>
      <c r="AM178" s="1"/>
      <c r="AN178" s="1"/>
      <c r="AO178" s="1"/>
      <c r="AP178" s="1"/>
      <c r="AQ178" s="1"/>
      <c r="AR178" s="1"/>
      <c r="AS178" s="1"/>
    </row>
    <row r="179" spans="2:45" ht="15" customHeight="1" x14ac:dyDescent="0.2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1"/>
      <c r="AK179" s="1"/>
      <c r="AL179" s="1"/>
      <c r="AM179" s="1"/>
      <c r="AN179" s="1"/>
      <c r="AO179" s="1"/>
      <c r="AP179" s="1"/>
      <c r="AQ179" s="1"/>
      <c r="AR179" s="1"/>
      <c r="AS179" s="1"/>
    </row>
    <row r="180" spans="2:45" ht="15" customHeight="1" x14ac:dyDescent="0.2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1"/>
      <c r="AK180" s="1"/>
      <c r="AL180" s="1"/>
      <c r="AM180" s="1"/>
      <c r="AN180" s="1"/>
      <c r="AO180" s="1"/>
      <c r="AP180" s="1"/>
      <c r="AQ180" s="1"/>
      <c r="AR180" s="1"/>
      <c r="AS180" s="1"/>
    </row>
    <row r="181" spans="2:45" ht="15" customHeight="1" x14ac:dyDescent="0.2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1"/>
      <c r="AK181" s="1"/>
      <c r="AL181" s="1"/>
      <c r="AM181" s="1"/>
      <c r="AN181" s="1"/>
      <c r="AO181" s="1"/>
      <c r="AP181" s="1"/>
      <c r="AQ181" s="1"/>
      <c r="AR181" s="1"/>
      <c r="AS181" s="1"/>
    </row>
    <row r="182" spans="2:45" ht="15" customHeight="1" x14ac:dyDescent="0.2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1"/>
      <c r="AK182" s="1"/>
      <c r="AL182" s="1"/>
      <c r="AM182" s="1"/>
      <c r="AN182" s="1"/>
      <c r="AO182" s="1"/>
      <c r="AP182" s="1"/>
      <c r="AQ182" s="1"/>
      <c r="AR182" s="1"/>
      <c r="AS182" s="1"/>
    </row>
    <row r="183" spans="2:45" ht="15" customHeight="1" x14ac:dyDescent="0.2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1"/>
      <c r="AK183" s="1"/>
      <c r="AL183" s="1"/>
      <c r="AM183" s="1"/>
      <c r="AN183" s="1"/>
      <c r="AO183" s="1"/>
      <c r="AP183" s="1"/>
      <c r="AQ183" s="1"/>
      <c r="AR183" s="1"/>
      <c r="AS183" s="1"/>
    </row>
    <row r="184" spans="2:45" ht="15" customHeight="1" x14ac:dyDescent="0.2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1"/>
      <c r="AK184" s="1"/>
      <c r="AL184" s="1"/>
      <c r="AM184" s="1"/>
      <c r="AN184" s="1"/>
      <c r="AO184" s="1"/>
      <c r="AP184" s="1"/>
      <c r="AQ184" s="1"/>
      <c r="AR184" s="1"/>
      <c r="AS184" s="1"/>
    </row>
    <row r="185" spans="2:45" ht="15" customHeight="1" x14ac:dyDescent="0.2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1"/>
      <c r="AK185" s="1"/>
      <c r="AL185" s="1"/>
      <c r="AM185" s="1"/>
      <c r="AN185" s="1"/>
      <c r="AO185" s="1"/>
      <c r="AP185" s="1"/>
      <c r="AQ185" s="1"/>
      <c r="AR185" s="1"/>
      <c r="AS185" s="1"/>
    </row>
    <row r="186" spans="2:45" ht="15" customHeight="1" x14ac:dyDescent="0.2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1"/>
      <c r="AK186" s="1"/>
      <c r="AL186" s="1"/>
      <c r="AM186" s="1"/>
      <c r="AN186" s="1"/>
      <c r="AO186" s="1"/>
      <c r="AP186" s="1"/>
      <c r="AQ186" s="1"/>
      <c r="AR186" s="1"/>
      <c r="AS186" s="1"/>
    </row>
    <row r="187" spans="2:45" ht="15" customHeight="1" x14ac:dyDescent="0.2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1"/>
      <c r="AK187" s="1"/>
      <c r="AL187" s="1"/>
      <c r="AM187" s="1"/>
      <c r="AN187" s="1"/>
      <c r="AO187" s="1"/>
      <c r="AP187" s="1"/>
      <c r="AQ187" s="1"/>
      <c r="AR187" s="1"/>
      <c r="AS187" s="1"/>
    </row>
    <row r="188" spans="2:45" ht="15" customHeight="1" x14ac:dyDescent="0.2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1"/>
      <c r="AK188" s="1"/>
      <c r="AL188" s="1"/>
      <c r="AM188" s="1"/>
      <c r="AN188" s="1"/>
      <c r="AO188" s="1"/>
      <c r="AP188" s="1"/>
      <c r="AQ188" s="1"/>
      <c r="AR188" s="1"/>
      <c r="AS188" s="1"/>
    </row>
    <row r="189" spans="2:45" ht="15" customHeight="1" x14ac:dyDescent="0.2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1"/>
      <c r="AK189" s="1"/>
      <c r="AL189" s="1"/>
      <c r="AM189" s="1"/>
      <c r="AN189" s="1"/>
      <c r="AO189" s="1"/>
      <c r="AP189" s="1"/>
      <c r="AQ189" s="1"/>
      <c r="AR189" s="1"/>
      <c r="AS189" s="1"/>
    </row>
    <row r="190" spans="2:45" ht="15" customHeight="1" x14ac:dyDescent="0.2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1"/>
      <c r="AK190" s="1"/>
      <c r="AL190" s="1"/>
      <c r="AM190" s="1"/>
      <c r="AN190" s="1"/>
      <c r="AO190" s="1"/>
      <c r="AP190" s="1"/>
      <c r="AQ190" s="1"/>
      <c r="AR190" s="1"/>
      <c r="AS190" s="1"/>
    </row>
    <row r="191" spans="2:45" ht="15" customHeight="1" x14ac:dyDescent="0.2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1"/>
      <c r="AK191" s="1"/>
      <c r="AL191" s="1"/>
      <c r="AM191" s="1"/>
      <c r="AN191" s="1"/>
      <c r="AO191" s="1"/>
      <c r="AP191" s="1"/>
      <c r="AQ191" s="1"/>
      <c r="AR191" s="1"/>
      <c r="AS191" s="1"/>
    </row>
    <row r="192" spans="2:45" ht="15" customHeight="1" x14ac:dyDescent="0.2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1"/>
      <c r="AK192" s="1"/>
      <c r="AL192" s="1"/>
      <c r="AM192" s="1"/>
      <c r="AN192" s="1"/>
      <c r="AO192" s="1"/>
      <c r="AP192" s="1"/>
      <c r="AQ192" s="1"/>
      <c r="AR192" s="1"/>
      <c r="AS192" s="1"/>
    </row>
    <row r="193" spans="2:45" ht="15" customHeight="1" x14ac:dyDescent="0.2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1"/>
      <c r="AK193" s="1"/>
      <c r="AL193" s="1"/>
      <c r="AM193" s="1"/>
      <c r="AN193" s="1"/>
      <c r="AO193" s="1"/>
      <c r="AP193" s="1"/>
      <c r="AQ193" s="1"/>
      <c r="AR193" s="1"/>
      <c r="AS193" s="1"/>
    </row>
    <row r="194" spans="2:45" ht="15" customHeight="1" x14ac:dyDescent="0.2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1"/>
      <c r="AK194" s="1"/>
      <c r="AL194" s="1"/>
      <c r="AM194" s="1"/>
      <c r="AN194" s="1"/>
      <c r="AO194" s="1"/>
      <c r="AP194" s="1"/>
      <c r="AQ194" s="1"/>
      <c r="AR194" s="1"/>
      <c r="AS194" s="1"/>
    </row>
    <row r="195" spans="2:45" ht="15" customHeight="1" x14ac:dyDescent="0.2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1"/>
      <c r="AK195" s="1"/>
      <c r="AL195" s="1"/>
      <c r="AM195" s="1"/>
      <c r="AN195" s="1"/>
      <c r="AO195" s="1"/>
      <c r="AP195" s="1"/>
      <c r="AQ195" s="1"/>
      <c r="AR195" s="1"/>
      <c r="AS195" s="1"/>
    </row>
    <row r="196" spans="2:45" ht="15" customHeight="1" x14ac:dyDescent="0.2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1"/>
      <c r="AK196" s="1"/>
      <c r="AL196" s="1"/>
      <c r="AM196" s="1"/>
      <c r="AN196" s="1"/>
      <c r="AO196" s="1"/>
      <c r="AP196" s="1"/>
      <c r="AQ196" s="1"/>
      <c r="AR196" s="1"/>
      <c r="AS196" s="1"/>
    </row>
    <row r="197" spans="2:45" ht="15" customHeight="1" x14ac:dyDescent="0.2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1"/>
      <c r="AK197" s="1"/>
      <c r="AL197" s="1"/>
      <c r="AM197" s="1"/>
      <c r="AN197" s="1"/>
      <c r="AO197" s="1"/>
      <c r="AP197" s="1"/>
      <c r="AQ197" s="1"/>
      <c r="AR197" s="1"/>
      <c r="AS197" s="1"/>
    </row>
    <row r="198" spans="2:45" ht="15" customHeight="1" x14ac:dyDescent="0.2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1"/>
      <c r="AK198" s="1"/>
      <c r="AL198" s="1"/>
      <c r="AM198" s="1"/>
      <c r="AN198" s="1"/>
      <c r="AO198" s="1"/>
      <c r="AP198" s="1"/>
      <c r="AQ198" s="1"/>
      <c r="AR198" s="1"/>
      <c r="AS198" s="1"/>
    </row>
    <row r="199" spans="2:45" ht="15" customHeight="1" x14ac:dyDescent="0.2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1"/>
      <c r="AK199" s="1"/>
      <c r="AL199" s="1"/>
      <c r="AM199" s="1"/>
      <c r="AN199" s="1"/>
      <c r="AO199" s="1"/>
      <c r="AP199" s="1"/>
      <c r="AQ199" s="1"/>
      <c r="AR199" s="1"/>
      <c r="AS199" s="1"/>
    </row>
    <row r="200" spans="2:45" ht="15" customHeight="1" x14ac:dyDescent="0.2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1"/>
      <c r="AK200" s="1"/>
      <c r="AL200" s="1"/>
      <c r="AM200" s="1"/>
      <c r="AN200" s="1"/>
      <c r="AO200" s="1"/>
      <c r="AP200" s="1"/>
      <c r="AQ200" s="1"/>
      <c r="AR200" s="1"/>
      <c r="AS200" s="1"/>
    </row>
    <row r="201" spans="2:45" ht="15" customHeight="1" x14ac:dyDescent="0.2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1"/>
      <c r="AK201" s="1"/>
      <c r="AL201" s="1"/>
      <c r="AM201" s="1"/>
      <c r="AN201" s="1"/>
      <c r="AO201" s="1"/>
      <c r="AP201" s="1"/>
      <c r="AQ201" s="1"/>
      <c r="AR201" s="1"/>
      <c r="AS201" s="1"/>
    </row>
    <row r="202" spans="2:45" ht="15" customHeight="1" x14ac:dyDescent="0.2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1"/>
      <c r="AK202" s="1"/>
      <c r="AL202" s="1"/>
      <c r="AM202" s="1"/>
      <c r="AN202" s="1"/>
      <c r="AO202" s="1"/>
      <c r="AP202" s="1"/>
      <c r="AQ202" s="1"/>
      <c r="AR202" s="1"/>
      <c r="AS202" s="1"/>
    </row>
    <row r="203" spans="2:45" ht="15" customHeight="1" x14ac:dyDescent="0.2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1"/>
      <c r="AK203" s="1"/>
      <c r="AL203" s="1"/>
      <c r="AM203" s="1"/>
      <c r="AN203" s="1"/>
      <c r="AO203" s="1"/>
      <c r="AP203" s="1"/>
      <c r="AQ203" s="1"/>
      <c r="AR203" s="1"/>
      <c r="AS203" s="1"/>
    </row>
    <row r="204" spans="2:45" ht="15" customHeight="1" x14ac:dyDescent="0.2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1"/>
      <c r="AK204" s="1"/>
      <c r="AL204" s="1"/>
      <c r="AM204" s="1"/>
      <c r="AN204" s="1"/>
      <c r="AO204" s="1"/>
      <c r="AP204" s="1"/>
      <c r="AQ204" s="1"/>
      <c r="AR204" s="1"/>
      <c r="AS204" s="1"/>
    </row>
    <row r="205" spans="2:45" ht="15" customHeight="1" x14ac:dyDescent="0.2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1"/>
      <c r="AK205" s="1"/>
      <c r="AL205" s="1"/>
      <c r="AM205" s="1"/>
      <c r="AN205" s="1"/>
      <c r="AO205" s="1"/>
      <c r="AP205" s="1"/>
      <c r="AQ205" s="1"/>
      <c r="AR205" s="1"/>
      <c r="AS205" s="1"/>
    </row>
    <row r="206" spans="2:45" ht="15" customHeight="1" x14ac:dyDescent="0.2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1"/>
      <c r="AK206" s="1"/>
      <c r="AL206" s="1"/>
      <c r="AM206" s="1"/>
      <c r="AN206" s="1"/>
      <c r="AO206" s="1"/>
      <c r="AP206" s="1"/>
      <c r="AQ206" s="1"/>
      <c r="AR206" s="1"/>
      <c r="AS206" s="1"/>
    </row>
    <row r="207" spans="2:45" ht="15" customHeight="1" x14ac:dyDescent="0.2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1"/>
      <c r="AK207" s="1"/>
      <c r="AL207" s="1"/>
      <c r="AM207" s="1"/>
      <c r="AN207" s="1"/>
      <c r="AO207" s="1"/>
      <c r="AP207" s="1"/>
      <c r="AQ207" s="1"/>
      <c r="AR207" s="1"/>
      <c r="AS207" s="1"/>
    </row>
    <row r="208" spans="2:45" ht="15" customHeight="1" x14ac:dyDescent="0.2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1"/>
      <c r="AK208" s="1"/>
      <c r="AL208" s="1"/>
      <c r="AM208" s="1"/>
      <c r="AN208" s="1"/>
      <c r="AO208" s="1"/>
      <c r="AP208" s="1"/>
      <c r="AQ208" s="1"/>
      <c r="AR208" s="1"/>
      <c r="AS208" s="1"/>
    </row>
    <row r="209" spans="2:45" ht="15" customHeight="1" x14ac:dyDescent="0.2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1"/>
      <c r="AK209" s="1"/>
      <c r="AL209" s="1"/>
      <c r="AM209" s="1"/>
      <c r="AN209" s="1"/>
      <c r="AO209" s="1"/>
      <c r="AP209" s="1"/>
      <c r="AQ209" s="1"/>
      <c r="AR209" s="1"/>
      <c r="AS209" s="1"/>
    </row>
    <row r="210" spans="2:45" ht="15" customHeight="1" x14ac:dyDescent="0.2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1"/>
      <c r="AK210" s="1"/>
      <c r="AL210" s="1"/>
      <c r="AM210" s="1"/>
      <c r="AN210" s="1"/>
      <c r="AO210" s="1"/>
      <c r="AP210" s="1"/>
      <c r="AQ210" s="1"/>
      <c r="AR210" s="1"/>
      <c r="AS210" s="1"/>
    </row>
    <row r="211" spans="2:45" ht="15" customHeight="1" x14ac:dyDescent="0.2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1"/>
      <c r="AK211" s="1"/>
      <c r="AL211" s="1"/>
      <c r="AM211" s="1"/>
      <c r="AN211" s="1"/>
      <c r="AO211" s="1"/>
      <c r="AP211" s="1"/>
      <c r="AQ211" s="1"/>
      <c r="AR211" s="1"/>
      <c r="AS211" s="1"/>
    </row>
    <row r="212" spans="2:45" ht="15" customHeight="1" x14ac:dyDescent="0.2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1"/>
      <c r="AK212" s="1"/>
      <c r="AL212" s="1"/>
      <c r="AM212" s="1"/>
      <c r="AN212" s="1"/>
      <c r="AO212" s="1"/>
      <c r="AP212" s="1"/>
      <c r="AQ212" s="1"/>
      <c r="AR212" s="1"/>
      <c r="AS212" s="1"/>
    </row>
    <row r="213" spans="2:45" ht="15" customHeight="1" x14ac:dyDescent="0.2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1"/>
      <c r="AK213" s="1"/>
      <c r="AL213" s="1"/>
      <c r="AM213" s="1"/>
      <c r="AN213" s="1"/>
      <c r="AO213" s="1"/>
      <c r="AP213" s="1"/>
      <c r="AQ213" s="1"/>
      <c r="AR213" s="1"/>
      <c r="AS213" s="1"/>
    </row>
    <row r="214" spans="2:45" ht="15" customHeight="1" x14ac:dyDescent="0.2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1"/>
      <c r="AK214" s="1"/>
      <c r="AL214" s="1"/>
      <c r="AM214" s="1"/>
      <c r="AN214" s="1"/>
      <c r="AO214" s="1"/>
      <c r="AP214" s="1"/>
      <c r="AQ214" s="1"/>
      <c r="AR214" s="1"/>
      <c r="AS214" s="1"/>
    </row>
    <row r="215" spans="2:45" ht="15" customHeight="1" x14ac:dyDescent="0.2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1"/>
      <c r="AK215" s="1"/>
      <c r="AL215" s="1"/>
      <c r="AM215" s="1"/>
      <c r="AN215" s="1"/>
      <c r="AO215" s="1"/>
      <c r="AP215" s="1"/>
      <c r="AQ215" s="1"/>
      <c r="AR215" s="1"/>
      <c r="AS215" s="1"/>
    </row>
    <row r="216" spans="2:45" ht="15" customHeight="1" x14ac:dyDescent="0.2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1"/>
      <c r="AK216" s="1"/>
      <c r="AL216" s="1"/>
      <c r="AM216" s="1"/>
      <c r="AN216" s="1"/>
      <c r="AO216" s="1"/>
      <c r="AP216" s="1"/>
      <c r="AQ216" s="1"/>
      <c r="AR216" s="1"/>
      <c r="AS216" s="1"/>
    </row>
    <row r="217" spans="2:45" ht="15" customHeight="1" x14ac:dyDescent="0.2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1"/>
      <c r="AK217" s="1"/>
      <c r="AL217" s="1"/>
      <c r="AM217" s="1"/>
      <c r="AN217" s="1"/>
      <c r="AO217" s="1"/>
      <c r="AP217" s="1"/>
      <c r="AQ217" s="1"/>
      <c r="AR217" s="1"/>
      <c r="AS217" s="1"/>
    </row>
    <row r="218" spans="2:45" ht="15" customHeight="1" x14ac:dyDescent="0.2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1"/>
      <c r="AK218" s="1"/>
      <c r="AL218" s="1"/>
      <c r="AM218" s="1"/>
      <c r="AN218" s="1"/>
      <c r="AO218" s="1"/>
      <c r="AP218" s="1"/>
      <c r="AQ218" s="1"/>
      <c r="AR218" s="1"/>
      <c r="AS218" s="1"/>
    </row>
    <row r="219" spans="2:45" ht="15" customHeight="1" x14ac:dyDescent="0.2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1"/>
      <c r="AK219" s="1"/>
      <c r="AL219" s="1"/>
      <c r="AM219" s="1"/>
      <c r="AN219" s="1"/>
      <c r="AO219" s="1"/>
      <c r="AP219" s="1"/>
      <c r="AQ219" s="1"/>
      <c r="AR219" s="1"/>
      <c r="AS219" s="1"/>
    </row>
    <row r="220" spans="2:45" ht="15" customHeight="1" x14ac:dyDescent="0.2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1"/>
      <c r="AK220" s="1"/>
      <c r="AL220" s="1"/>
      <c r="AM220" s="1"/>
      <c r="AN220" s="1"/>
      <c r="AO220" s="1"/>
      <c r="AP220" s="1"/>
      <c r="AQ220" s="1"/>
      <c r="AR220" s="1"/>
      <c r="AS220" s="1"/>
    </row>
    <row r="221" spans="2:45" ht="15" customHeight="1" x14ac:dyDescent="0.2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1"/>
      <c r="AK221" s="1"/>
      <c r="AL221" s="1"/>
      <c r="AM221" s="1"/>
      <c r="AN221" s="1"/>
      <c r="AO221" s="1"/>
      <c r="AP221" s="1"/>
      <c r="AQ221" s="1"/>
      <c r="AR221" s="1"/>
      <c r="AS221" s="1"/>
    </row>
    <row r="222" spans="2:45" ht="15" customHeight="1" x14ac:dyDescent="0.2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1"/>
      <c r="AK222" s="1"/>
      <c r="AL222" s="1"/>
      <c r="AM222" s="1"/>
      <c r="AN222" s="1"/>
      <c r="AO222" s="1"/>
      <c r="AP222" s="1"/>
      <c r="AQ222" s="1"/>
      <c r="AR222" s="1"/>
      <c r="AS222" s="1"/>
    </row>
    <row r="223" spans="2:45" ht="15" customHeight="1" x14ac:dyDescent="0.2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1"/>
      <c r="AK223" s="1"/>
      <c r="AL223" s="1"/>
      <c r="AM223" s="1"/>
      <c r="AN223" s="1"/>
      <c r="AO223" s="1"/>
      <c r="AP223" s="1"/>
      <c r="AQ223" s="1"/>
      <c r="AR223" s="1"/>
      <c r="AS223" s="1"/>
    </row>
    <row r="224" spans="2:45" ht="15" customHeight="1" x14ac:dyDescent="0.2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1"/>
      <c r="AK224" s="1"/>
      <c r="AL224" s="1"/>
      <c r="AM224" s="1"/>
      <c r="AN224" s="1"/>
      <c r="AO224" s="1"/>
      <c r="AP224" s="1"/>
      <c r="AQ224" s="1"/>
      <c r="AR224" s="1"/>
      <c r="AS224" s="1"/>
    </row>
    <row r="225" spans="2:45" ht="15" customHeight="1" x14ac:dyDescent="0.2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1"/>
      <c r="AK225" s="1"/>
      <c r="AL225" s="1"/>
      <c r="AM225" s="1"/>
      <c r="AN225" s="1"/>
      <c r="AO225" s="1"/>
      <c r="AP225" s="1"/>
      <c r="AQ225" s="1"/>
      <c r="AR225" s="1"/>
      <c r="AS225" s="1"/>
    </row>
    <row r="226" spans="2:45" ht="15" customHeight="1" x14ac:dyDescent="0.2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1"/>
      <c r="AK226" s="1"/>
      <c r="AL226" s="1"/>
      <c r="AM226" s="1"/>
      <c r="AN226" s="1"/>
      <c r="AO226" s="1"/>
      <c r="AP226" s="1"/>
      <c r="AQ226" s="1"/>
      <c r="AR226" s="1"/>
      <c r="AS226" s="1"/>
    </row>
    <row r="227" spans="2:45" ht="15" customHeight="1" x14ac:dyDescent="0.2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1"/>
      <c r="AK227" s="1"/>
      <c r="AL227" s="1"/>
      <c r="AM227" s="1"/>
      <c r="AN227" s="1"/>
      <c r="AO227" s="1"/>
      <c r="AP227" s="1"/>
      <c r="AQ227" s="1"/>
      <c r="AR227" s="1"/>
      <c r="AS227" s="1"/>
    </row>
    <row r="228" spans="2:45" ht="15" customHeight="1" x14ac:dyDescent="0.2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1"/>
      <c r="AK228" s="1"/>
      <c r="AL228" s="1"/>
      <c r="AM228" s="1"/>
      <c r="AN228" s="1"/>
      <c r="AO228" s="1"/>
      <c r="AP228" s="1"/>
      <c r="AQ228" s="1"/>
      <c r="AR228" s="1"/>
      <c r="AS228" s="1"/>
    </row>
    <row r="229" spans="2:45" ht="15" customHeight="1" x14ac:dyDescent="0.2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1"/>
      <c r="AK229" s="1"/>
      <c r="AL229" s="1"/>
      <c r="AM229" s="1"/>
      <c r="AN229" s="1"/>
      <c r="AO229" s="1"/>
      <c r="AP229" s="1"/>
      <c r="AQ229" s="1"/>
      <c r="AR229" s="1"/>
      <c r="AS229" s="1"/>
    </row>
    <row r="230" spans="2:45" ht="15" customHeight="1" x14ac:dyDescent="0.2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1"/>
      <c r="AK230" s="1"/>
      <c r="AL230" s="1"/>
      <c r="AM230" s="1"/>
      <c r="AN230" s="1"/>
      <c r="AO230" s="1"/>
      <c r="AP230" s="1"/>
      <c r="AQ230" s="1"/>
      <c r="AR230" s="1"/>
      <c r="AS230" s="1"/>
    </row>
    <row r="231" spans="2:45" ht="15" customHeight="1" x14ac:dyDescent="0.2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1"/>
      <c r="AK231" s="1"/>
      <c r="AL231" s="1"/>
      <c r="AM231" s="1"/>
      <c r="AN231" s="1"/>
      <c r="AO231" s="1"/>
      <c r="AP231" s="1"/>
      <c r="AQ231" s="1"/>
      <c r="AR231" s="1"/>
      <c r="AS231" s="1"/>
    </row>
    <row r="232" spans="2:45" ht="15" customHeight="1" x14ac:dyDescent="0.2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1"/>
      <c r="AK232" s="1"/>
      <c r="AL232" s="1"/>
      <c r="AM232" s="1"/>
      <c r="AN232" s="1"/>
      <c r="AO232" s="1"/>
      <c r="AP232" s="1"/>
      <c r="AQ232" s="1"/>
      <c r="AR232" s="1"/>
      <c r="AS232" s="1"/>
    </row>
    <row r="233" spans="2:45" ht="15" customHeight="1" x14ac:dyDescent="0.2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1"/>
      <c r="AK233" s="1"/>
      <c r="AL233" s="1"/>
      <c r="AM233" s="1"/>
      <c r="AN233" s="1"/>
      <c r="AO233" s="1"/>
      <c r="AP233" s="1"/>
      <c r="AQ233" s="1"/>
      <c r="AR233" s="1"/>
      <c r="AS233" s="1"/>
    </row>
    <row r="234" spans="2:45" ht="15" customHeight="1" x14ac:dyDescent="0.2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1"/>
      <c r="AK234" s="1"/>
      <c r="AL234" s="1"/>
      <c r="AM234" s="1"/>
      <c r="AN234" s="1"/>
      <c r="AO234" s="1"/>
      <c r="AP234" s="1"/>
      <c r="AQ234" s="1"/>
      <c r="AR234" s="1"/>
      <c r="AS234" s="1"/>
    </row>
    <row r="235" spans="2:45" ht="15" customHeight="1" x14ac:dyDescent="0.2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1"/>
      <c r="AK235" s="1"/>
      <c r="AL235" s="1"/>
      <c r="AM235" s="1"/>
      <c r="AN235" s="1"/>
      <c r="AO235" s="1"/>
      <c r="AP235" s="1"/>
      <c r="AQ235" s="1"/>
      <c r="AR235" s="1"/>
      <c r="AS235" s="1"/>
    </row>
    <row r="236" spans="2:45" ht="15" customHeight="1" x14ac:dyDescent="0.2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1"/>
      <c r="AK236" s="1"/>
      <c r="AL236" s="1"/>
      <c r="AM236" s="1"/>
      <c r="AN236" s="1"/>
      <c r="AO236" s="1"/>
      <c r="AP236" s="1"/>
      <c r="AQ236" s="1"/>
      <c r="AR236" s="1"/>
      <c r="AS236" s="1"/>
    </row>
    <row r="237" spans="2:45" ht="15" customHeight="1" x14ac:dyDescent="0.2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1"/>
      <c r="AK237" s="1"/>
      <c r="AL237" s="1"/>
      <c r="AM237" s="1"/>
      <c r="AN237" s="1"/>
      <c r="AO237" s="1"/>
      <c r="AP237" s="1"/>
      <c r="AQ237" s="1"/>
      <c r="AR237" s="1"/>
      <c r="AS237" s="1"/>
    </row>
    <row r="238" spans="2:45" ht="15" customHeight="1" x14ac:dyDescent="0.2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1"/>
      <c r="AK238" s="1"/>
      <c r="AL238" s="1"/>
      <c r="AM238" s="1"/>
      <c r="AN238" s="1"/>
      <c r="AO238" s="1"/>
      <c r="AP238" s="1"/>
      <c r="AQ238" s="1"/>
      <c r="AR238" s="1"/>
      <c r="AS238" s="1"/>
    </row>
    <row r="239" spans="2:45" ht="15" customHeight="1" x14ac:dyDescent="0.2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1"/>
      <c r="AK239" s="1"/>
      <c r="AL239" s="1"/>
      <c r="AM239" s="1"/>
      <c r="AN239" s="1"/>
      <c r="AO239" s="1"/>
      <c r="AP239" s="1"/>
      <c r="AQ239" s="1"/>
      <c r="AR239" s="1"/>
      <c r="AS239" s="1"/>
    </row>
    <row r="240" spans="2:45" ht="15" customHeight="1" x14ac:dyDescent="0.2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1"/>
      <c r="AK240" s="1"/>
      <c r="AL240" s="1"/>
      <c r="AM240" s="1"/>
      <c r="AN240" s="1"/>
      <c r="AO240" s="1"/>
      <c r="AP240" s="1"/>
      <c r="AQ240" s="1"/>
      <c r="AR240" s="1"/>
      <c r="AS240" s="1"/>
    </row>
    <row r="241" spans="2:45" ht="15" customHeight="1" x14ac:dyDescent="0.2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1"/>
      <c r="AK241" s="1"/>
      <c r="AL241" s="1"/>
      <c r="AM241" s="1"/>
      <c r="AN241" s="1"/>
      <c r="AO241" s="1"/>
      <c r="AP241" s="1"/>
      <c r="AQ241" s="1"/>
      <c r="AR241" s="1"/>
      <c r="AS241" s="1"/>
    </row>
    <row r="242" spans="2:45" ht="15" customHeight="1" x14ac:dyDescent="0.2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1"/>
      <c r="AK242" s="1"/>
      <c r="AL242" s="1"/>
      <c r="AM242" s="1"/>
      <c r="AN242" s="1"/>
      <c r="AO242" s="1"/>
      <c r="AP242" s="1"/>
      <c r="AQ242" s="1"/>
      <c r="AR242" s="1"/>
      <c r="AS242" s="1"/>
    </row>
    <row r="243" spans="2:45" ht="15" customHeight="1" x14ac:dyDescent="0.2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1"/>
      <c r="AK243" s="1"/>
      <c r="AL243" s="1"/>
      <c r="AM243" s="1"/>
      <c r="AN243" s="1"/>
      <c r="AO243" s="1"/>
      <c r="AP243" s="1"/>
      <c r="AQ243" s="1"/>
      <c r="AR243" s="1"/>
      <c r="AS243" s="1"/>
    </row>
    <row r="244" spans="2:45" ht="15" customHeight="1" x14ac:dyDescent="0.2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1"/>
      <c r="AK244" s="1"/>
      <c r="AL244" s="1"/>
      <c r="AM244" s="1"/>
      <c r="AN244" s="1"/>
      <c r="AO244" s="1"/>
      <c r="AP244" s="1"/>
      <c r="AQ244" s="1"/>
      <c r="AR244" s="1"/>
      <c r="AS244" s="1"/>
    </row>
    <row r="245" spans="2:45" ht="15" customHeight="1" x14ac:dyDescent="0.2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1"/>
      <c r="AK245" s="1"/>
      <c r="AL245" s="1"/>
      <c r="AM245" s="1"/>
      <c r="AN245" s="1"/>
      <c r="AO245" s="1"/>
      <c r="AP245" s="1"/>
      <c r="AQ245" s="1"/>
      <c r="AR245" s="1"/>
      <c r="AS245" s="1"/>
    </row>
    <row r="246" spans="2:45" ht="15" customHeight="1" x14ac:dyDescent="0.2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1"/>
      <c r="AK246" s="1"/>
      <c r="AL246" s="1"/>
      <c r="AM246" s="1"/>
      <c r="AN246" s="1"/>
      <c r="AO246" s="1"/>
      <c r="AP246" s="1"/>
      <c r="AQ246" s="1"/>
      <c r="AR246" s="1"/>
      <c r="AS246" s="1"/>
    </row>
    <row r="247" spans="2:45" ht="15" customHeight="1" x14ac:dyDescent="0.2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1"/>
      <c r="AK247" s="1"/>
      <c r="AL247" s="1"/>
      <c r="AM247" s="1"/>
      <c r="AN247" s="1"/>
      <c r="AO247" s="1"/>
      <c r="AP247" s="1"/>
      <c r="AQ247" s="1"/>
      <c r="AR247" s="1"/>
      <c r="AS247" s="1"/>
    </row>
    <row r="248" spans="2:45" ht="15" customHeight="1" x14ac:dyDescent="0.2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1"/>
      <c r="AK248" s="1"/>
      <c r="AL248" s="1"/>
      <c r="AM248" s="1"/>
      <c r="AN248" s="1"/>
      <c r="AO248" s="1"/>
      <c r="AP248" s="1"/>
      <c r="AQ248" s="1"/>
      <c r="AR248" s="1"/>
      <c r="AS248" s="1"/>
    </row>
    <row r="249" spans="2:45" ht="15" customHeight="1" x14ac:dyDescent="0.2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1"/>
      <c r="AK249" s="1"/>
      <c r="AL249" s="1"/>
      <c r="AM249" s="1"/>
      <c r="AN249" s="1"/>
      <c r="AO249" s="1"/>
      <c r="AP249" s="1"/>
      <c r="AQ249" s="1"/>
      <c r="AR249" s="1"/>
      <c r="AS249" s="1"/>
    </row>
    <row r="250" spans="2:45" ht="15" customHeight="1" x14ac:dyDescent="0.2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1"/>
      <c r="AK250" s="1"/>
      <c r="AL250" s="1"/>
      <c r="AM250" s="1"/>
      <c r="AN250" s="1"/>
      <c r="AO250" s="1"/>
      <c r="AP250" s="1"/>
      <c r="AQ250" s="1"/>
      <c r="AR250" s="1"/>
      <c r="AS250" s="1"/>
    </row>
    <row r="251" spans="2:45" ht="15" customHeight="1" x14ac:dyDescent="0.2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1"/>
      <c r="AK251" s="1"/>
      <c r="AL251" s="1"/>
      <c r="AM251" s="1"/>
      <c r="AN251" s="1"/>
      <c r="AO251" s="1"/>
      <c r="AP251" s="1"/>
      <c r="AQ251" s="1"/>
      <c r="AR251" s="1"/>
      <c r="AS251" s="1"/>
    </row>
    <row r="252" spans="2:45" ht="15" customHeight="1" x14ac:dyDescent="0.2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1"/>
      <c r="AK252" s="1"/>
      <c r="AL252" s="1"/>
      <c r="AM252" s="1"/>
      <c r="AN252" s="1"/>
      <c r="AO252" s="1"/>
      <c r="AP252" s="1"/>
      <c r="AQ252" s="1"/>
      <c r="AR252" s="1"/>
      <c r="AS252" s="1"/>
    </row>
    <row r="253" spans="2:45" ht="15" customHeight="1" x14ac:dyDescent="0.2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1"/>
      <c r="AK253" s="1"/>
      <c r="AL253" s="1"/>
      <c r="AM253" s="1"/>
      <c r="AN253" s="1"/>
      <c r="AO253" s="1"/>
      <c r="AP253" s="1"/>
      <c r="AQ253" s="1"/>
      <c r="AR253" s="1"/>
      <c r="AS253" s="1"/>
    </row>
    <row r="254" spans="2:45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</row>
    <row r="255" spans="2:45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</row>
    <row r="256" spans="2:45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</row>
    <row r="257" spans="2:45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</row>
    <row r="258" spans="2:45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</row>
    <row r="259" spans="2:45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</row>
    <row r="260" spans="2:45" ht="15.75" customHeight="1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</row>
    <row r="261" spans="2:45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</row>
    <row r="262" spans="2:45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</row>
    <row r="263" spans="2:45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</row>
    <row r="264" spans="2:45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</row>
    <row r="265" spans="2:45" ht="15.75" customHeight="1" x14ac:dyDescent="0.2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</row>
    <row r="266" spans="2:45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</row>
    <row r="267" spans="2:45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</row>
    <row r="268" spans="2:45" ht="15.75" customHeight="1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</row>
    <row r="269" spans="2:45" ht="15.75" customHeight="1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</row>
    <row r="270" spans="2:45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</row>
    <row r="271" spans="2:45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</row>
    <row r="272" spans="2:45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</row>
    <row r="273" spans="2:45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</row>
    <row r="274" spans="2:45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</row>
    <row r="275" spans="2:45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</row>
    <row r="276" spans="2:45" ht="15.75" customHeight="1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</row>
    <row r="277" spans="2:45" ht="15.75" customHeight="1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</row>
    <row r="278" spans="2:45" ht="15.75" customHeight="1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</row>
    <row r="279" spans="2:45" ht="15.75" customHeight="1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</row>
    <row r="280" spans="2:45" ht="15.75" customHeight="1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</row>
    <row r="281" spans="2:45" ht="15.75" customHeight="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</row>
    <row r="282" spans="2:45" ht="15.75" customHeight="1" x14ac:dyDescent="0.2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</row>
    <row r="283" spans="2:45" ht="15.75" customHeight="1" x14ac:dyDescent="0.2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</row>
    <row r="284" spans="2:45" ht="15.75" customHeight="1" x14ac:dyDescent="0.2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</row>
    <row r="285" spans="2:45" ht="15.75" customHeight="1" x14ac:dyDescent="0.2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</row>
    <row r="286" spans="2:45" ht="15.75" customHeight="1" x14ac:dyDescent="0.2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</row>
    <row r="287" spans="2:45" ht="15.75" customHeight="1" x14ac:dyDescent="0.2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</row>
    <row r="288" spans="2:45" ht="15.75" customHeight="1" x14ac:dyDescent="0.2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</row>
    <row r="289" spans="2:45" ht="15.75" customHeight="1" x14ac:dyDescent="0.2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</row>
    <row r="290" spans="2:45" ht="15.75" customHeight="1" x14ac:dyDescent="0.2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</row>
    <row r="291" spans="2:45" ht="15.75" customHeight="1" x14ac:dyDescent="0.2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</row>
    <row r="292" spans="2:45" ht="15.75" customHeight="1" x14ac:dyDescent="0.2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</row>
    <row r="293" spans="2:45" ht="15.75" customHeight="1" x14ac:dyDescent="0.2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</row>
    <row r="294" spans="2:45" ht="15.75" customHeight="1" x14ac:dyDescent="0.2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</row>
    <row r="295" spans="2:45" ht="15.75" customHeight="1" x14ac:dyDescent="0.2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</row>
    <row r="296" spans="2:45" ht="15.75" customHeight="1" x14ac:dyDescent="0.2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</row>
    <row r="297" spans="2:45" ht="15.75" customHeight="1" x14ac:dyDescent="0.2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</row>
    <row r="298" spans="2:45" ht="15.75" customHeight="1" x14ac:dyDescent="0.2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</row>
    <row r="299" spans="2:45" ht="15.75" customHeight="1" x14ac:dyDescent="0.2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</row>
    <row r="300" spans="2:45" ht="15.75" customHeight="1" x14ac:dyDescent="0.2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</row>
    <row r="301" spans="2:45" ht="15.75" customHeight="1" x14ac:dyDescent="0.2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</row>
    <row r="302" spans="2:45" ht="15.75" customHeight="1" x14ac:dyDescent="0.2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</row>
    <row r="303" spans="2:45" ht="15.75" customHeight="1" x14ac:dyDescent="0.2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</row>
    <row r="304" spans="2:45" ht="15.75" customHeight="1" x14ac:dyDescent="0.2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</row>
    <row r="305" spans="2:45" ht="15.75" customHeight="1" x14ac:dyDescent="0.2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</row>
    <row r="306" spans="2:45" ht="15.75" customHeight="1" x14ac:dyDescent="0.2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</row>
    <row r="307" spans="2:45" ht="15.75" customHeight="1" x14ac:dyDescent="0.2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</row>
    <row r="308" spans="2:45" ht="15.75" customHeight="1" x14ac:dyDescent="0.2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</row>
    <row r="309" spans="2:45" ht="15.75" customHeight="1" x14ac:dyDescent="0.2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</row>
    <row r="310" spans="2:45" ht="15.75" customHeight="1" x14ac:dyDescent="0.2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</row>
    <row r="311" spans="2:45" ht="15.75" customHeight="1" x14ac:dyDescent="0.2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</row>
    <row r="312" spans="2:45" ht="15.75" customHeight="1" x14ac:dyDescent="0.2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</row>
    <row r="313" spans="2:45" ht="15.75" customHeight="1" x14ac:dyDescent="0.2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</row>
    <row r="314" spans="2:45" ht="15.75" customHeight="1" x14ac:dyDescent="0.2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</row>
    <row r="315" spans="2:45" ht="15.75" customHeight="1" x14ac:dyDescent="0.2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</row>
    <row r="316" spans="2:45" ht="15.75" customHeight="1" x14ac:dyDescent="0.2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</row>
    <row r="317" spans="2:45" ht="15.75" customHeight="1" x14ac:dyDescent="0.2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</row>
    <row r="318" spans="2:45" ht="15.75" customHeight="1" x14ac:dyDescent="0.2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</row>
    <row r="319" spans="2:45" ht="15.75" customHeight="1" x14ac:dyDescent="0.2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</row>
    <row r="320" spans="2:45" ht="15.75" customHeight="1" x14ac:dyDescent="0.2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</row>
    <row r="321" spans="2:45" ht="15.75" customHeight="1" x14ac:dyDescent="0.2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</row>
    <row r="322" spans="2:45" ht="15.75" customHeight="1" x14ac:dyDescent="0.2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</row>
    <row r="323" spans="2:45" ht="15.75" customHeight="1" x14ac:dyDescent="0.2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</row>
    <row r="324" spans="2:45" ht="15.75" customHeight="1" x14ac:dyDescent="0.2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</row>
    <row r="325" spans="2:45" ht="15.75" customHeight="1" x14ac:dyDescent="0.2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</row>
    <row r="326" spans="2:45" ht="15.75" customHeight="1" x14ac:dyDescent="0.2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</row>
    <row r="327" spans="2:45" ht="15.75" customHeight="1" x14ac:dyDescent="0.2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</row>
    <row r="328" spans="2:45" ht="15.75" customHeight="1" x14ac:dyDescent="0.2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</row>
    <row r="329" spans="2:45" ht="15.75" customHeight="1" x14ac:dyDescent="0.2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</row>
    <row r="330" spans="2:45" ht="15.75" customHeight="1" x14ac:dyDescent="0.2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</row>
    <row r="331" spans="2:45" ht="15.75" customHeight="1" x14ac:dyDescent="0.2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</row>
    <row r="332" spans="2:45" ht="15.75" customHeight="1" x14ac:dyDescent="0.2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</row>
    <row r="333" spans="2:45" ht="15.75" customHeight="1" x14ac:dyDescent="0.2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</row>
    <row r="334" spans="2:45" ht="15.75" customHeight="1" x14ac:dyDescent="0.2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</row>
    <row r="335" spans="2:45" ht="15.75" customHeight="1" x14ac:dyDescent="0.2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</row>
    <row r="336" spans="2:45" ht="15.75" customHeight="1" x14ac:dyDescent="0.2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</row>
    <row r="337" spans="2:45" ht="15.75" customHeight="1" x14ac:dyDescent="0.2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</row>
    <row r="338" spans="2:45" ht="15.75" customHeight="1" x14ac:dyDescent="0.2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</row>
    <row r="339" spans="2:45" ht="15.75" customHeight="1" x14ac:dyDescent="0.2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</row>
    <row r="340" spans="2:45" ht="15.75" customHeight="1" x14ac:dyDescent="0.2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</row>
    <row r="341" spans="2:45" ht="15.75" customHeight="1" x14ac:dyDescent="0.2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</row>
    <row r="342" spans="2:45" ht="15.75" customHeight="1" x14ac:dyDescent="0.2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</row>
    <row r="343" spans="2:45" ht="15.75" customHeight="1" x14ac:dyDescent="0.2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</row>
    <row r="344" spans="2:45" ht="15.75" customHeight="1" x14ac:dyDescent="0.2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</row>
    <row r="345" spans="2:45" ht="15.75" customHeight="1" x14ac:dyDescent="0.2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</row>
    <row r="346" spans="2:45" ht="15.75" customHeight="1" x14ac:dyDescent="0.2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</row>
    <row r="347" spans="2:45" ht="15.75" customHeight="1" x14ac:dyDescent="0.2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</row>
    <row r="348" spans="2:45" ht="15.75" customHeight="1" x14ac:dyDescent="0.2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</row>
    <row r="349" spans="2:45" ht="15.75" customHeight="1" x14ac:dyDescent="0.2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</row>
    <row r="350" spans="2:45" ht="15.75" customHeight="1" x14ac:dyDescent="0.2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</row>
    <row r="351" spans="2:45" ht="15.75" customHeight="1" x14ac:dyDescent="0.2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</row>
    <row r="352" spans="2:45" ht="15.75" customHeight="1" x14ac:dyDescent="0.2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</row>
    <row r="353" spans="2:45" ht="15.75" customHeight="1" x14ac:dyDescent="0.2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</row>
    <row r="354" spans="2:45" ht="15.75" customHeight="1" x14ac:dyDescent="0.2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</row>
    <row r="355" spans="2:45" ht="15.75" customHeight="1" x14ac:dyDescent="0.2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</row>
    <row r="356" spans="2:45" ht="15.75" customHeight="1" x14ac:dyDescent="0.2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</row>
    <row r="357" spans="2:45" ht="15.75" customHeight="1" x14ac:dyDescent="0.2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</row>
    <row r="358" spans="2:45" ht="15.75" customHeight="1" x14ac:dyDescent="0.2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</row>
    <row r="359" spans="2:45" ht="15.75" customHeight="1" x14ac:dyDescent="0.2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</row>
    <row r="360" spans="2:45" ht="15.75" customHeight="1" x14ac:dyDescent="0.2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</row>
    <row r="361" spans="2:45" ht="15.75" customHeight="1" x14ac:dyDescent="0.2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</row>
    <row r="362" spans="2:45" ht="15.75" customHeight="1" x14ac:dyDescent="0.2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</row>
    <row r="363" spans="2:45" ht="15.75" customHeight="1" x14ac:dyDescent="0.2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</row>
    <row r="364" spans="2:45" ht="15.75" customHeight="1" x14ac:dyDescent="0.2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</row>
    <row r="365" spans="2:45" ht="15.75" customHeight="1" x14ac:dyDescent="0.2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</row>
    <row r="366" spans="2:45" ht="15.75" customHeight="1" x14ac:dyDescent="0.2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</row>
    <row r="367" spans="2:45" ht="15.75" customHeight="1" x14ac:dyDescent="0.2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</row>
    <row r="368" spans="2:45" ht="15.75" customHeight="1" x14ac:dyDescent="0.2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</row>
    <row r="369" spans="2:45" ht="15.75" customHeight="1" x14ac:dyDescent="0.2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</row>
    <row r="370" spans="2:45" ht="15.75" customHeight="1" x14ac:dyDescent="0.2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</row>
    <row r="371" spans="2:45" ht="15.75" customHeight="1" x14ac:dyDescent="0.2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</row>
    <row r="372" spans="2:45" ht="15.75" customHeight="1" x14ac:dyDescent="0.2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</row>
    <row r="373" spans="2:45" ht="15.75" customHeight="1" x14ac:dyDescent="0.2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</row>
    <row r="374" spans="2:45" ht="15.75" customHeight="1" x14ac:dyDescent="0.2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</row>
    <row r="375" spans="2:45" ht="15.75" customHeight="1" x14ac:dyDescent="0.2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</row>
    <row r="376" spans="2:45" ht="15.75" customHeight="1" x14ac:dyDescent="0.2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</row>
    <row r="377" spans="2:45" ht="15.75" customHeight="1" x14ac:dyDescent="0.2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</row>
    <row r="378" spans="2:45" ht="15.75" customHeight="1" x14ac:dyDescent="0.2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</row>
    <row r="379" spans="2:45" ht="15.75" customHeight="1" x14ac:dyDescent="0.2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</row>
    <row r="380" spans="2:45" ht="15.75" customHeight="1" x14ac:dyDescent="0.2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</row>
    <row r="381" spans="2:45" ht="15.75" customHeight="1" x14ac:dyDescent="0.2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</row>
    <row r="382" spans="2:45" ht="15.75" customHeight="1" x14ac:dyDescent="0.2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</row>
    <row r="383" spans="2:45" ht="15.75" customHeight="1" x14ac:dyDescent="0.2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</row>
    <row r="384" spans="2:45" ht="15.75" customHeight="1" x14ac:dyDescent="0.2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</row>
    <row r="385" spans="2:45" ht="15.75" customHeight="1" x14ac:dyDescent="0.2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</row>
    <row r="386" spans="2:45" ht="15.75" customHeight="1" x14ac:dyDescent="0.2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</row>
    <row r="387" spans="2:45" ht="15.75" customHeight="1" x14ac:dyDescent="0.2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</row>
    <row r="388" spans="2:45" ht="15.75" customHeight="1" x14ac:dyDescent="0.2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</row>
    <row r="389" spans="2:45" ht="15.75" customHeight="1" x14ac:dyDescent="0.2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</row>
    <row r="390" spans="2:45" ht="15.75" customHeight="1" x14ac:dyDescent="0.2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</row>
    <row r="391" spans="2:45" ht="15.75" customHeight="1" x14ac:dyDescent="0.2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</row>
    <row r="392" spans="2:45" ht="15.75" customHeight="1" x14ac:dyDescent="0.2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</row>
    <row r="393" spans="2:45" ht="15.75" customHeight="1" x14ac:dyDescent="0.2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</row>
    <row r="394" spans="2:45" ht="15.75" customHeight="1" x14ac:dyDescent="0.2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</row>
    <row r="395" spans="2:45" ht="15.75" customHeight="1" x14ac:dyDescent="0.2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</row>
    <row r="396" spans="2:45" ht="15.75" customHeight="1" x14ac:dyDescent="0.2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</row>
    <row r="397" spans="2:45" ht="15.75" customHeight="1" x14ac:dyDescent="0.2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</row>
    <row r="398" spans="2:45" ht="15.75" customHeight="1" x14ac:dyDescent="0.2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</row>
    <row r="399" spans="2:45" ht="15.75" customHeight="1" x14ac:dyDescent="0.2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</row>
    <row r="400" spans="2:45" ht="15.75" customHeight="1" x14ac:dyDescent="0.2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</row>
    <row r="401" spans="2:45" ht="15.75" customHeight="1" x14ac:dyDescent="0.2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</row>
    <row r="402" spans="2:45" ht="15.75" customHeight="1" x14ac:dyDescent="0.2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</row>
    <row r="403" spans="2:45" ht="15.75" customHeight="1" x14ac:dyDescent="0.2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</row>
    <row r="404" spans="2:45" ht="15.75" customHeight="1" x14ac:dyDescent="0.2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</row>
    <row r="405" spans="2:45" ht="15.75" customHeight="1" x14ac:dyDescent="0.2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</row>
    <row r="406" spans="2:45" ht="15.75" customHeight="1" x14ac:dyDescent="0.2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</row>
    <row r="407" spans="2:45" ht="15.75" customHeight="1" x14ac:dyDescent="0.2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</row>
    <row r="408" spans="2:45" ht="15.75" customHeight="1" x14ac:dyDescent="0.2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</row>
    <row r="409" spans="2:45" ht="15.75" customHeight="1" x14ac:dyDescent="0.2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</row>
    <row r="410" spans="2:45" ht="15.75" customHeight="1" x14ac:dyDescent="0.2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</row>
    <row r="411" spans="2:45" ht="15.75" customHeight="1" x14ac:dyDescent="0.2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</row>
    <row r="412" spans="2:45" ht="15.75" customHeight="1" x14ac:dyDescent="0.2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</row>
    <row r="413" spans="2:45" ht="15.75" customHeight="1" x14ac:dyDescent="0.2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</row>
    <row r="414" spans="2:45" ht="15.75" customHeight="1" x14ac:dyDescent="0.2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</row>
    <row r="415" spans="2:45" ht="15.75" customHeight="1" x14ac:dyDescent="0.2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</row>
    <row r="416" spans="2:45" ht="15.75" customHeight="1" x14ac:dyDescent="0.2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</row>
    <row r="417" spans="2:45" ht="15.75" customHeight="1" x14ac:dyDescent="0.2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</row>
    <row r="418" spans="2:45" ht="15.75" customHeight="1" x14ac:dyDescent="0.2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</row>
    <row r="419" spans="2:45" ht="15.75" customHeight="1" x14ac:dyDescent="0.2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</row>
    <row r="420" spans="2:45" ht="15.75" customHeight="1" x14ac:dyDescent="0.2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</row>
    <row r="421" spans="2:45" ht="15.75" customHeight="1" x14ac:dyDescent="0.2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</row>
    <row r="422" spans="2:45" ht="15.75" customHeight="1" x14ac:dyDescent="0.2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</row>
    <row r="423" spans="2:45" ht="15.75" customHeight="1" x14ac:dyDescent="0.2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</row>
    <row r="424" spans="2:45" ht="15.75" customHeight="1" x14ac:dyDescent="0.2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</row>
    <row r="425" spans="2:45" ht="15.75" customHeight="1" x14ac:dyDescent="0.2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</row>
    <row r="426" spans="2:45" ht="15.75" customHeight="1" x14ac:dyDescent="0.2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</row>
    <row r="427" spans="2:45" ht="15.75" customHeight="1" x14ac:dyDescent="0.2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</row>
    <row r="428" spans="2:45" ht="15.75" customHeight="1" x14ac:dyDescent="0.2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</row>
    <row r="429" spans="2:45" ht="15.75" customHeight="1" x14ac:dyDescent="0.2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</row>
    <row r="430" spans="2:45" ht="15.75" customHeight="1" x14ac:dyDescent="0.2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</row>
    <row r="431" spans="2:45" ht="15.75" customHeight="1" x14ac:dyDescent="0.2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</row>
    <row r="432" spans="2:45" ht="15.75" customHeight="1" x14ac:dyDescent="0.2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</row>
    <row r="433" spans="2:45" ht="15.75" customHeight="1" x14ac:dyDescent="0.2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</row>
    <row r="434" spans="2:45" ht="15.75" customHeight="1" x14ac:dyDescent="0.2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</row>
    <row r="435" spans="2:45" ht="15.75" customHeight="1" x14ac:dyDescent="0.2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</row>
    <row r="436" spans="2:45" ht="15.75" customHeight="1" x14ac:dyDescent="0.2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</row>
    <row r="437" spans="2:45" ht="15.75" customHeight="1" x14ac:dyDescent="0.2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</row>
    <row r="438" spans="2:45" ht="15.75" customHeight="1" x14ac:dyDescent="0.2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</row>
    <row r="439" spans="2:45" ht="15.75" customHeight="1" x14ac:dyDescent="0.2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</row>
    <row r="440" spans="2:45" ht="15.75" customHeight="1" x14ac:dyDescent="0.2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</row>
    <row r="441" spans="2:45" ht="15.75" customHeight="1" x14ac:dyDescent="0.2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</row>
    <row r="442" spans="2:45" ht="15.75" customHeight="1" x14ac:dyDescent="0.2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</row>
    <row r="443" spans="2:45" ht="15.75" customHeight="1" x14ac:dyDescent="0.2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</row>
    <row r="444" spans="2:45" ht="15.75" customHeight="1" x14ac:dyDescent="0.2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</row>
    <row r="445" spans="2:45" ht="15.75" customHeight="1" x14ac:dyDescent="0.2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</row>
    <row r="446" spans="2:45" ht="15.75" customHeight="1" x14ac:dyDescent="0.2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</row>
    <row r="447" spans="2:45" ht="15.75" customHeight="1" x14ac:dyDescent="0.2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</row>
    <row r="448" spans="2:45" ht="15.75" customHeight="1" x14ac:dyDescent="0.2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</row>
    <row r="449" spans="2:45" ht="15.75" customHeight="1" x14ac:dyDescent="0.2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</row>
    <row r="450" spans="2:45" ht="15.75" customHeight="1" x14ac:dyDescent="0.2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</row>
    <row r="451" spans="2:45" ht="15.75" customHeight="1" x14ac:dyDescent="0.2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</row>
    <row r="452" spans="2:45" ht="15.75" customHeight="1" x14ac:dyDescent="0.2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</row>
    <row r="453" spans="2:45" ht="15.75" customHeight="1" x14ac:dyDescent="0.2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</row>
    <row r="454" spans="2:45" ht="15.75" customHeight="1" x14ac:dyDescent="0.2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</row>
    <row r="455" spans="2:45" ht="15.75" customHeight="1" x14ac:dyDescent="0.2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</row>
    <row r="456" spans="2:45" ht="15.75" customHeight="1" x14ac:dyDescent="0.2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</row>
    <row r="457" spans="2:45" ht="15.75" customHeight="1" x14ac:dyDescent="0.2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</row>
    <row r="458" spans="2:45" ht="15.75" customHeight="1" x14ac:dyDescent="0.2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</row>
    <row r="459" spans="2:45" ht="15.75" customHeight="1" x14ac:dyDescent="0.2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</row>
    <row r="460" spans="2:45" ht="15.75" customHeight="1" x14ac:dyDescent="0.2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</row>
    <row r="461" spans="2:45" ht="15.75" customHeight="1" x14ac:dyDescent="0.2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</row>
    <row r="462" spans="2:45" ht="15.75" customHeight="1" x14ac:dyDescent="0.2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</row>
    <row r="463" spans="2:45" ht="15.75" customHeight="1" x14ac:dyDescent="0.2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</row>
    <row r="464" spans="2:45" ht="15.75" customHeight="1" x14ac:dyDescent="0.2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</row>
    <row r="465" spans="2:45" ht="15.75" customHeight="1" x14ac:dyDescent="0.2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</row>
    <row r="466" spans="2:45" ht="15.75" customHeight="1" x14ac:dyDescent="0.2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</row>
    <row r="467" spans="2:45" ht="15.75" customHeight="1" x14ac:dyDescent="0.2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</row>
    <row r="468" spans="2:45" ht="15.75" customHeight="1" x14ac:dyDescent="0.2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</row>
    <row r="469" spans="2:45" ht="15.75" customHeight="1" x14ac:dyDescent="0.2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</row>
    <row r="470" spans="2:45" ht="15.75" customHeight="1" x14ac:dyDescent="0.2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</row>
    <row r="471" spans="2:45" ht="15.75" customHeight="1" x14ac:dyDescent="0.2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</row>
    <row r="472" spans="2:45" ht="15.75" customHeight="1" x14ac:dyDescent="0.2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</row>
    <row r="473" spans="2:45" ht="15.75" customHeight="1" x14ac:dyDescent="0.2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</row>
    <row r="474" spans="2:45" ht="15.75" customHeight="1" x14ac:dyDescent="0.2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</row>
    <row r="475" spans="2:45" ht="15.75" customHeight="1" x14ac:dyDescent="0.2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</row>
    <row r="476" spans="2:45" ht="15.75" customHeight="1" x14ac:dyDescent="0.2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</row>
    <row r="477" spans="2:45" ht="15.75" customHeight="1" x14ac:dyDescent="0.2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</row>
    <row r="478" spans="2:45" ht="15.75" customHeight="1" x14ac:dyDescent="0.2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</row>
    <row r="479" spans="2:45" ht="15.75" customHeight="1" x14ac:dyDescent="0.2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</row>
    <row r="480" spans="2:45" ht="15.75" customHeight="1" x14ac:dyDescent="0.2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</row>
    <row r="481" spans="2:45" ht="15.75" customHeight="1" x14ac:dyDescent="0.2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</row>
    <row r="482" spans="2:45" ht="15.75" customHeight="1" x14ac:dyDescent="0.2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</row>
    <row r="483" spans="2:45" ht="15.75" customHeight="1" x14ac:dyDescent="0.2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</row>
    <row r="484" spans="2:45" ht="15.75" customHeight="1" x14ac:dyDescent="0.2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</row>
    <row r="485" spans="2:45" ht="15.75" customHeight="1" x14ac:dyDescent="0.2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</row>
    <row r="486" spans="2:45" ht="15.75" customHeight="1" x14ac:dyDescent="0.2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</row>
    <row r="487" spans="2:45" ht="15.75" customHeight="1" x14ac:dyDescent="0.2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</row>
    <row r="488" spans="2:45" ht="15.75" customHeight="1" x14ac:dyDescent="0.2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</row>
    <row r="489" spans="2:45" ht="15.75" customHeight="1" x14ac:dyDescent="0.2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</row>
    <row r="490" spans="2:45" ht="15.75" customHeight="1" x14ac:dyDescent="0.2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</row>
    <row r="491" spans="2:45" ht="15.75" customHeight="1" x14ac:dyDescent="0.2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</row>
    <row r="492" spans="2:45" ht="15.75" customHeight="1" x14ac:dyDescent="0.2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</row>
    <row r="493" spans="2:45" ht="15.75" customHeight="1" x14ac:dyDescent="0.2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</row>
    <row r="494" spans="2:45" ht="15.75" customHeight="1" x14ac:dyDescent="0.2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</row>
    <row r="495" spans="2:45" ht="15.75" customHeight="1" x14ac:dyDescent="0.2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</row>
    <row r="496" spans="2:45" ht="15.75" customHeight="1" x14ac:dyDescent="0.2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</row>
    <row r="497" spans="2:45" ht="15.75" customHeight="1" x14ac:dyDescent="0.2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</row>
    <row r="498" spans="2:45" ht="15.75" customHeight="1" x14ac:dyDescent="0.2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</row>
    <row r="499" spans="2:45" ht="15.75" customHeight="1" x14ac:dyDescent="0.2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</row>
    <row r="500" spans="2:45" ht="15.75" customHeight="1" x14ac:dyDescent="0.2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</row>
    <row r="501" spans="2:45" ht="15.75" customHeight="1" x14ac:dyDescent="0.2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</row>
    <row r="502" spans="2:45" ht="15.75" customHeight="1" x14ac:dyDescent="0.2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</row>
    <row r="503" spans="2:45" ht="15.75" customHeight="1" x14ac:dyDescent="0.2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</row>
    <row r="504" spans="2:45" ht="15.75" customHeight="1" x14ac:dyDescent="0.2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</row>
    <row r="505" spans="2:45" ht="15.75" customHeight="1" x14ac:dyDescent="0.2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</row>
    <row r="506" spans="2:45" ht="15.75" customHeight="1" x14ac:dyDescent="0.2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</row>
    <row r="507" spans="2:45" ht="15.75" customHeight="1" x14ac:dyDescent="0.2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</row>
    <row r="508" spans="2:45" ht="15.75" customHeight="1" x14ac:dyDescent="0.2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</row>
    <row r="509" spans="2:45" ht="15.75" customHeight="1" x14ac:dyDescent="0.2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</row>
    <row r="510" spans="2:45" ht="15.75" customHeight="1" x14ac:dyDescent="0.2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</row>
    <row r="511" spans="2:45" ht="15.75" customHeight="1" x14ac:dyDescent="0.2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</row>
    <row r="512" spans="2:45" ht="15.75" customHeight="1" x14ac:dyDescent="0.2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</row>
    <row r="513" spans="2:45" ht="15.75" customHeight="1" x14ac:dyDescent="0.2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</row>
    <row r="514" spans="2:45" ht="15.75" customHeight="1" x14ac:dyDescent="0.2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</row>
    <row r="515" spans="2:45" ht="15.75" customHeight="1" x14ac:dyDescent="0.2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</row>
    <row r="516" spans="2:45" ht="15.75" customHeight="1" x14ac:dyDescent="0.2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</row>
    <row r="517" spans="2:45" ht="15.75" customHeight="1" x14ac:dyDescent="0.2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</row>
    <row r="518" spans="2:45" ht="15.75" customHeight="1" x14ac:dyDescent="0.2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</row>
    <row r="519" spans="2:45" ht="15.75" customHeight="1" x14ac:dyDescent="0.2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</row>
    <row r="520" spans="2:45" ht="15.75" customHeight="1" x14ac:dyDescent="0.2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</row>
    <row r="521" spans="2:45" ht="15.75" customHeight="1" x14ac:dyDescent="0.2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</row>
    <row r="522" spans="2:45" ht="15.75" customHeight="1" x14ac:dyDescent="0.2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</row>
    <row r="523" spans="2:45" ht="15.75" customHeight="1" x14ac:dyDescent="0.2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</row>
    <row r="524" spans="2:45" ht="15.75" customHeight="1" x14ac:dyDescent="0.2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</row>
    <row r="525" spans="2:45" ht="15.75" customHeight="1" x14ac:dyDescent="0.2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</row>
    <row r="526" spans="2:45" ht="15.75" customHeight="1" x14ac:dyDescent="0.2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</row>
    <row r="527" spans="2:45" ht="15.75" customHeight="1" x14ac:dyDescent="0.2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</row>
    <row r="528" spans="2:45" ht="15.75" customHeight="1" x14ac:dyDescent="0.2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</row>
    <row r="529" spans="2:45" ht="15.75" customHeight="1" x14ac:dyDescent="0.2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</row>
    <row r="530" spans="2:45" ht="15.75" customHeight="1" x14ac:dyDescent="0.2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</row>
    <row r="531" spans="2:45" ht="15.75" customHeight="1" x14ac:dyDescent="0.2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</row>
    <row r="532" spans="2:45" ht="15.75" customHeight="1" x14ac:dyDescent="0.2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</row>
    <row r="533" spans="2:45" ht="15.75" customHeight="1" x14ac:dyDescent="0.2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</row>
    <row r="534" spans="2:45" ht="15.75" customHeight="1" x14ac:dyDescent="0.2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</row>
    <row r="535" spans="2:45" ht="15.75" customHeight="1" x14ac:dyDescent="0.2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</row>
    <row r="536" spans="2:45" ht="15.75" customHeight="1" x14ac:dyDescent="0.2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</row>
    <row r="537" spans="2:45" ht="15.75" customHeight="1" x14ac:dyDescent="0.2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</row>
    <row r="538" spans="2:45" ht="15.75" customHeight="1" x14ac:dyDescent="0.2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</row>
    <row r="539" spans="2:45" ht="15.75" customHeight="1" x14ac:dyDescent="0.2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</row>
    <row r="540" spans="2:45" ht="15.75" customHeight="1" x14ac:dyDescent="0.2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</row>
    <row r="541" spans="2:45" ht="15.75" customHeight="1" x14ac:dyDescent="0.2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</row>
    <row r="542" spans="2:45" ht="15.75" customHeight="1" x14ac:dyDescent="0.2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</row>
    <row r="543" spans="2:45" ht="15.75" customHeight="1" x14ac:dyDescent="0.2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</row>
    <row r="544" spans="2:45" ht="15.75" customHeight="1" x14ac:dyDescent="0.2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</row>
    <row r="545" spans="2:45" ht="15.75" customHeight="1" x14ac:dyDescent="0.2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</row>
    <row r="546" spans="2:45" ht="15.75" customHeight="1" x14ac:dyDescent="0.2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</row>
    <row r="547" spans="2:45" ht="15.75" customHeight="1" x14ac:dyDescent="0.2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</row>
    <row r="548" spans="2:45" ht="15.75" customHeight="1" x14ac:dyDescent="0.2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</row>
    <row r="549" spans="2:45" ht="15.75" customHeight="1" x14ac:dyDescent="0.2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</row>
    <row r="550" spans="2:45" ht="15.75" customHeight="1" x14ac:dyDescent="0.2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</row>
    <row r="551" spans="2:45" ht="15.75" customHeight="1" x14ac:dyDescent="0.2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</row>
    <row r="552" spans="2:45" ht="15.75" customHeight="1" x14ac:dyDescent="0.2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</row>
    <row r="553" spans="2:45" ht="15.75" customHeight="1" x14ac:dyDescent="0.2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</row>
    <row r="554" spans="2:45" ht="15.75" customHeight="1" x14ac:dyDescent="0.2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</row>
    <row r="555" spans="2:45" ht="15.75" customHeight="1" x14ac:dyDescent="0.2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</row>
    <row r="556" spans="2:45" ht="15.75" customHeight="1" x14ac:dyDescent="0.2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</row>
    <row r="557" spans="2:45" ht="15.75" customHeight="1" x14ac:dyDescent="0.2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</row>
    <row r="558" spans="2:45" ht="15.75" customHeight="1" x14ac:dyDescent="0.2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</row>
    <row r="559" spans="2:45" ht="15.75" customHeight="1" x14ac:dyDescent="0.2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</row>
    <row r="560" spans="2:45" ht="15.75" customHeight="1" x14ac:dyDescent="0.2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</row>
    <row r="561" spans="2:45" ht="15.75" customHeight="1" x14ac:dyDescent="0.2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</row>
    <row r="562" spans="2:45" ht="15.75" customHeight="1" x14ac:dyDescent="0.2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</row>
    <row r="563" spans="2:45" ht="15.75" customHeight="1" x14ac:dyDescent="0.2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</row>
    <row r="564" spans="2:45" ht="15.75" customHeight="1" x14ac:dyDescent="0.2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</row>
    <row r="565" spans="2:45" ht="15.75" customHeight="1" x14ac:dyDescent="0.2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</row>
    <row r="566" spans="2:45" ht="15.75" customHeight="1" x14ac:dyDescent="0.2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</row>
    <row r="567" spans="2:45" ht="15.75" customHeight="1" x14ac:dyDescent="0.2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</row>
    <row r="568" spans="2:45" ht="15.75" customHeight="1" x14ac:dyDescent="0.2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</row>
    <row r="569" spans="2:45" ht="15.75" customHeight="1" x14ac:dyDescent="0.2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</row>
    <row r="570" spans="2:45" ht="15.75" customHeight="1" x14ac:dyDescent="0.2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</row>
    <row r="571" spans="2:45" ht="15.75" customHeight="1" x14ac:dyDescent="0.2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</row>
    <row r="572" spans="2:45" ht="15.75" customHeight="1" x14ac:dyDescent="0.2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</row>
    <row r="573" spans="2:45" ht="15.75" customHeight="1" x14ac:dyDescent="0.2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</row>
    <row r="574" spans="2:45" ht="15.75" customHeight="1" x14ac:dyDescent="0.2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</row>
    <row r="575" spans="2:45" ht="15.75" customHeight="1" x14ac:dyDescent="0.2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</row>
    <row r="576" spans="2:45" ht="15.75" customHeight="1" x14ac:dyDescent="0.2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</row>
    <row r="577" spans="2:45" ht="15.75" customHeight="1" x14ac:dyDescent="0.2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</row>
    <row r="578" spans="2:45" ht="15.75" customHeight="1" x14ac:dyDescent="0.2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</row>
    <row r="579" spans="2:45" ht="15.75" customHeight="1" x14ac:dyDescent="0.2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</row>
    <row r="580" spans="2:45" ht="15.75" customHeight="1" x14ac:dyDescent="0.2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</row>
    <row r="581" spans="2:45" ht="15.75" customHeight="1" x14ac:dyDescent="0.2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</row>
    <row r="582" spans="2:45" ht="15.75" customHeight="1" x14ac:dyDescent="0.2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</row>
    <row r="583" spans="2:45" ht="15.75" customHeight="1" x14ac:dyDescent="0.2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</row>
    <row r="584" spans="2:45" ht="15.75" customHeight="1" x14ac:dyDescent="0.2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</row>
    <row r="585" spans="2:45" ht="15.75" customHeight="1" x14ac:dyDescent="0.2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</row>
    <row r="586" spans="2:45" ht="15.75" customHeight="1" x14ac:dyDescent="0.2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</row>
    <row r="587" spans="2:45" ht="15.75" customHeight="1" x14ac:dyDescent="0.2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</row>
    <row r="588" spans="2:45" ht="15.75" customHeight="1" x14ac:dyDescent="0.2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</row>
    <row r="589" spans="2:45" ht="15.75" customHeight="1" x14ac:dyDescent="0.2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</row>
    <row r="590" spans="2:45" ht="15.75" customHeight="1" x14ac:dyDescent="0.2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</row>
    <row r="591" spans="2:45" ht="15.75" customHeight="1" x14ac:dyDescent="0.2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</row>
    <row r="592" spans="2:45" ht="15.75" customHeight="1" x14ac:dyDescent="0.2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</row>
    <row r="593" spans="2:45" ht="15.75" customHeight="1" x14ac:dyDescent="0.2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</row>
    <row r="594" spans="2:45" ht="15.75" customHeight="1" x14ac:dyDescent="0.2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</row>
    <row r="595" spans="2:45" ht="15.75" customHeight="1" x14ac:dyDescent="0.2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</row>
    <row r="596" spans="2:45" ht="15.75" customHeight="1" x14ac:dyDescent="0.2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</row>
    <row r="597" spans="2:45" ht="15.75" customHeight="1" x14ac:dyDescent="0.2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</row>
    <row r="598" spans="2:45" ht="15.75" customHeight="1" x14ac:dyDescent="0.2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</row>
    <row r="599" spans="2:45" ht="15.75" customHeight="1" x14ac:dyDescent="0.2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</row>
    <row r="600" spans="2:45" ht="15.75" customHeight="1" x14ac:dyDescent="0.2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</row>
    <row r="601" spans="2:45" ht="15.75" customHeight="1" x14ac:dyDescent="0.2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</row>
    <row r="602" spans="2:45" ht="15.75" customHeight="1" x14ac:dyDescent="0.2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</row>
    <row r="603" spans="2:45" ht="15.75" customHeight="1" x14ac:dyDescent="0.2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</row>
    <row r="604" spans="2:45" ht="15.75" customHeight="1" x14ac:dyDescent="0.2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</row>
    <row r="605" spans="2:45" ht="15.75" customHeight="1" x14ac:dyDescent="0.2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</row>
    <row r="606" spans="2:45" ht="15.75" customHeight="1" x14ac:dyDescent="0.2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</row>
    <row r="607" spans="2:45" ht="15.75" customHeight="1" x14ac:dyDescent="0.2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</row>
    <row r="608" spans="2:45" ht="15.75" customHeight="1" x14ac:dyDescent="0.2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</row>
    <row r="609" spans="2:45" ht="15.75" customHeight="1" x14ac:dyDescent="0.2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</row>
    <row r="610" spans="2:45" ht="15.75" customHeight="1" x14ac:dyDescent="0.2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</row>
    <row r="611" spans="2:45" ht="15.75" customHeight="1" x14ac:dyDescent="0.2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</row>
    <row r="612" spans="2:45" ht="15.75" customHeight="1" x14ac:dyDescent="0.2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</row>
    <row r="613" spans="2:45" ht="15.75" customHeight="1" x14ac:dyDescent="0.2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</row>
    <row r="614" spans="2:45" ht="15.75" customHeight="1" x14ac:dyDescent="0.2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</row>
    <row r="615" spans="2:45" ht="15.75" customHeight="1" x14ac:dyDescent="0.2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</row>
    <row r="616" spans="2:45" ht="15.75" customHeight="1" x14ac:dyDescent="0.2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</row>
    <row r="617" spans="2:45" ht="15.75" customHeight="1" x14ac:dyDescent="0.2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</row>
    <row r="618" spans="2:45" ht="15.75" customHeight="1" x14ac:dyDescent="0.2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</row>
    <row r="619" spans="2:45" ht="15.75" customHeight="1" x14ac:dyDescent="0.2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</row>
    <row r="620" spans="2:45" ht="15.75" customHeight="1" x14ac:dyDescent="0.2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</row>
    <row r="621" spans="2:45" ht="15.75" customHeight="1" x14ac:dyDescent="0.2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</row>
    <row r="622" spans="2:45" ht="15.75" customHeight="1" x14ac:dyDescent="0.2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</row>
    <row r="623" spans="2:45" ht="15.75" customHeight="1" x14ac:dyDescent="0.2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</row>
    <row r="624" spans="2:45" ht="15.75" customHeight="1" x14ac:dyDescent="0.2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</row>
    <row r="625" spans="2:45" ht="15.75" customHeight="1" x14ac:dyDescent="0.2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</row>
    <row r="626" spans="2:45" ht="15.75" customHeight="1" x14ac:dyDescent="0.2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</row>
    <row r="627" spans="2:45" ht="15.75" customHeight="1" x14ac:dyDescent="0.2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</row>
    <row r="628" spans="2:45" ht="15.75" customHeight="1" x14ac:dyDescent="0.2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</row>
    <row r="629" spans="2:45" ht="15.75" customHeight="1" x14ac:dyDescent="0.2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</row>
    <row r="630" spans="2:45" ht="15.75" customHeight="1" x14ac:dyDescent="0.2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</row>
    <row r="631" spans="2:45" ht="15.75" customHeight="1" x14ac:dyDescent="0.2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</row>
    <row r="632" spans="2:45" ht="15.75" customHeight="1" x14ac:dyDescent="0.2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</row>
    <row r="633" spans="2:45" ht="15.75" customHeight="1" x14ac:dyDescent="0.2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</row>
    <row r="634" spans="2:45" ht="15.75" customHeight="1" x14ac:dyDescent="0.2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</row>
    <row r="635" spans="2:45" ht="15.75" customHeight="1" x14ac:dyDescent="0.2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</row>
    <row r="636" spans="2:45" ht="15.75" customHeight="1" x14ac:dyDescent="0.2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</row>
    <row r="637" spans="2:45" ht="15.75" customHeight="1" x14ac:dyDescent="0.2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</row>
    <row r="638" spans="2:45" ht="15.75" customHeight="1" x14ac:dyDescent="0.2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</row>
    <row r="639" spans="2:45" ht="15.75" customHeight="1" x14ac:dyDescent="0.2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</row>
    <row r="640" spans="2:45" ht="15.75" customHeight="1" x14ac:dyDescent="0.2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</row>
    <row r="641" spans="2:45" ht="15.75" customHeight="1" x14ac:dyDescent="0.2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</row>
    <row r="642" spans="2:45" ht="15.75" customHeight="1" x14ac:dyDescent="0.2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</row>
    <row r="643" spans="2:45" ht="15.75" customHeight="1" x14ac:dyDescent="0.2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</row>
    <row r="644" spans="2:45" ht="15.75" customHeight="1" x14ac:dyDescent="0.2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</row>
    <row r="645" spans="2:45" ht="15.75" customHeight="1" x14ac:dyDescent="0.2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</row>
    <row r="646" spans="2:45" ht="15.75" customHeight="1" x14ac:dyDescent="0.2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</row>
    <row r="647" spans="2:45" ht="15.75" customHeight="1" x14ac:dyDescent="0.2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</row>
    <row r="648" spans="2:45" ht="15.75" customHeight="1" x14ac:dyDescent="0.2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</row>
    <row r="649" spans="2:45" ht="15.75" customHeight="1" x14ac:dyDescent="0.2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</row>
    <row r="650" spans="2:45" ht="15.75" customHeight="1" x14ac:dyDescent="0.2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</row>
    <row r="651" spans="2:45" ht="15.75" customHeight="1" x14ac:dyDescent="0.2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</row>
    <row r="652" spans="2:45" ht="15.75" customHeight="1" x14ac:dyDescent="0.2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</row>
    <row r="653" spans="2:45" ht="15.75" customHeight="1" x14ac:dyDescent="0.2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</row>
    <row r="654" spans="2:45" ht="15.75" customHeight="1" x14ac:dyDescent="0.2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</row>
    <row r="655" spans="2:45" ht="15.75" customHeight="1" x14ac:dyDescent="0.2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</row>
    <row r="656" spans="2:45" ht="15.75" customHeight="1" x14ac:dyDescent="0.2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</row>
    <row r="657" spans="2:45" ht="15.75" customHeight="1" x14ac:dyDescent="0.2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</row>
    <row r="658" spans="2:45" ht="15.75" customHeight="1" x14ac:dyDescent="0.2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</row>
    <row r="659" spans="2:45" ht="15.75" customHeight="1" x14ac:dyDescent="0.2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</row>
    <row r="660" spans="2:45" ht="15.75" customHeight="1" x14ac:dyDescent="0.2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</row>
    <row r="661" spans="2:45" ht="15.75" customHeight="1" x14ac:dyDescent="0.2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</row>
    <row r="662" spans="2:45" ht="15.75" customHeight="1" x14ac:dyDescent="0.2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</row>
    <row r="663" spans="2:45" ht="15.75" customHeight="1" x14ac:dyDescent="0.2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</row>
    <row r="664" spans="2:45" ht="15.75" customHeight="1" x14ac:dyDescent="0.2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</row>
    <row r="665" spans="2:45" ht="15.75" customHeight="1" x14ac:dyDescent="0.2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</row>
    <row r="666" spans="2:45" ht="15.75" customHeight="1" x14ac:dyDescent="0.2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</row>
    <row r="667" spans="2:45" ht="15.75" customHeight="1" x14ac:dyDescent="0.2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</row>
    <row r="668" spans="2:45" ht="15.75" customHeight="1" x14ac:dyDescent="0.2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</row>
    <row r="669" spans="2:45" ht="15.75" customHeight="1" x14ac:dyDescent="0.2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</row>
    <row r="670" spans="2:45" ht="15.75" customHeight="1" x14ac:dyDescent="0.2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</row>
    <row r="671" spans="2:45" ht="15.75" customHeight="1" x14ac:dyDescent="0.2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</row>
    <row r="672" spans="2:45" ht="15.75" customHeight="1" x14ac:dyDescent="0.2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</row>
    <row r="673" spans="2:45" ht="15.75" customHeight="1" x14ac:dyDescent="0.2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</row>
    <row r="674" spans="2:45" ht="15.75" customHeight="1" x14ac:dyDescent="0.2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</row>
    <row r="675" spans="2:45" ht="15.75" customHeight="1" x14ac:dyDescent="0.2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</row>
    <row r="676" spans="2:45" ht="15.75" customHeight="1" x14ac:dyDescent="0.2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</row>
    <row r="677" spans="2:45" ht="15.75" customHeight="1" x14ac:dyDescent="0.2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</row>
    <row r="678" spans="2:45" ht="15.75" customHeight="1" x14ac:dyDescent="0.2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</row>
    <row r="679" spans="2:45" ht="15.75" customHeight="1" x14ac:dyDescent="0.2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</row>
    <row r="680" spans="2:45" ht="15.75" customHeight="1" x14ac:dyDescent="0.2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</row>
    <row r="681" spans="2:45" ht="15.75" customHeight="1" x14ac:dyDescent="0.2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</row>
    <row r="682" spans="2:45" ht="15.75" customHeight="1" x14ac:dyDescent="0.2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</row>
    <row r="683" spans="2:45" ht="15.75" customHeight="1" x14ac:dyDescent="0.2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</row>
    <row r="684" spans="2:45" ht="15.75" customHeight="1" x14ac:dyDescent="0.2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</row>
    <row r="685" spans="2:45" ht="15.75" customHeight="1" x14ac:dyDescent="0.2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</row>
    <row r="686" spans="2:45" ht="15.75" customHeight="1" x14ac:dyDescent="0.2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</row>
    <row r="687" spans="2:45" ht="15.75" customHeight="1" x14ac:dyDescent="0.2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</row>
    <row r="688" spans="2:45" ht="15.75" customHeight="1" x14ac:dyDescent="0.2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</row>
    <row r="689" spans="2:45" ht="15.75" customHeight="1" x14ac:dyDescent="0.2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</row>
    <row r="690" spans="2:45" ht="15.75" customHeight="1" x14ac:dyDescent="0.2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</row>
    <row r="691" spans="2:45" ht="15.75" customHeight="1" x14ac:dyDescent="0.2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</row>
    <row r="692" spans="2:45" ht="15.75" customHeight="1" x14ac:dyDescent="0.2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</row>
    <row r="693" spans="2:45" ht="15.75" customHeight="1" x14ac:dyDescent="0.2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</row>
    <row r="694" spans="2:45" ht="15.75" customHeight="1" x14ac:dyDescent="0.2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</row>
    <row r="695" spans="2:45" ht="15.75" customHeight="1" x14ac:dyDescent="0.2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</row>
    <row r="696" spans="2:45" ht="15.75" customHeight="1" x14ac:dyDescent="0.2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</row>
    <row r="697" spans="2:45" ht="15.75" customHeight="1" x14ac:dyDescent="0.2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</row>
    <row r="698" spans="2:45" ht="15.75" customHeight="1" x14ac:dyDescent="0.2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</row>
    <row r="699" spans="2:45" ht="15.75" customHeight="1" x14ac:dyDescent="0.2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</row>
    <row r="700" spans="2:45" ht="15.75" customHeight="1" x14ac:dyDescent="0.2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</row>
    <row r="701" spans="2:45" ht="15.75" customHeight="1" x14ac:dyDescent="0.2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</row>
    <row r="702" spans="2:45" ht="15.75" customHeight="1" x14ac:dyDescent="0.2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</row>
    <row r="703" spans="2:45" ht="15.75" customHeight="1" x14ac:dyDescent="0.2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</row>
    <row r="704" spans="2:45" ht="15.75" customHeight="1" x14ac:dyDescent="0.2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</row>
    <row r="705" spans="2:45" ht="15.75" customHeight="1" x14ac:dyDescent="0.2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</row>
    <row r="706" spans="2:45" ht="15.75" customHeight="1" x14ac:dyDescent="0.2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</row>
    <row r="707" spans="2:45" ht="15.75" customHeight="1" x14ac:dyDescent="0.2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</row>
    <row r="708" spans="2:45" ht="15.75" customHeight="1" x14ac:dyDescent="0.2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</row>
    <row r="709" spans="2:45" ht="15.75" customHeight="1" x14ac:dyDescent="0.2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</row>
    <row r="710" spans="2:45" ht="15.75" customHeight="1" x14ac:dyDescent="0.2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</row>
    <row r="711" spans="2:45" ht="15.75" customHeight="1" x14ac:dyDescent="0.2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</row>
    <row r="712" spans="2:45" ht="15.75" customHeight="1" x14ac:dyDescent="0.2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</row>
    <row r="713" spans="2:45" ht="15.75" customHeight="1" x14ac:dyDescent="0.2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</row>
    <row r="714" spans="2:45" ht="15.75" customHeight="1" x14ac:dyDescent="0.2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</row>
    <row r="715" spans="2:45" ht="15.75" customHeight="1" x14ac:dyDescent="0.2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</row>
    <row r="716" spans="2:45" ht="15.75" customHeight="1" x14ac:dyDescent="0.2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</row>
    <row r="717" spans="2:45" ht="15.75" customHeight="1" x14ac:dyDescent="0.2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</row>
    <row r="718" spans="2:45" ht="15.75" customHeight="1" x14ac:dyDescent="0.2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</row>
    <row r="719" spans="2:45" ht="15.75" customHeight="1" x14ac:dyDescent="0.2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</row>
    <row r="720" spans="2:45" ht="15.75" customHeight="1" x14ac:dyDescent="0.2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</row>
    <row r="721" spans="2:45" ht="15.75" customHeight="1" x14ac:dyDescent="0.2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</row>
    <row r="722" spans="2:45" ht="15.75" customHeight="1" x14ac:dyDescent="0.2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</row>
    <row r="723" spans="2:45" ht="15.75" customHeight="1" x14ac:dyDescent="0.2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</row>
    <row r="724" spans="2:45" ht="15.75" customHeight="1" x14ac:dyDescent="0.2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</row>
    <row r="725" spans="2:45" ht="15.75" customHeight="1" x14ac:dyDescent="0.2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</row>
    <row r="726" spans="2:45" ht="15.75" customHeight="1" x14ac:dyDescent="0.2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</row>
    <row r="727" spans="2:45" ht="15.75" customHeight="1" x14ac:dyDescent="0.2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</row>
    <row r="728" spans="2:45" ht="15.75" customHeight="1" x14ac:dyDescent="0.2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</row>
    <row r="729" spans="2:45" ht="15.75" customHeight="1" x14ac:dyDescent="0.2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</row>
    <row r="730" spans="2:45" ht="15.75" customHeight="1" x14ac:dyDescent="0.2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</row>
    <row r="731" spans="2:45" ht="15.75" customHeight="1" x14ac:dyDescent="0.2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</row>
    <row r="732" spans="2:45" ht="15.75" customHeight="1" x14ac:dyDescent="0.2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</row>
    <row r="733" spans="2:45" ht="15.75" customHeight="1" x14ac:dyDescent="0.2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</row>
    <row r="734" spans="2:45" ht="15.75" customHeight="1" x14ac:dyDescent="0.2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</row>
    <row r="735" spans="2:45" ht="15.75" customHeight="1" x14ac:dyDescent="0.2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</row>
    <row r="736" spans="2:45" ht="15.75" customHeight="1" x14ac:dyDescent="0.2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</row>
    <row r="737" spans="2:45" ht="15.75" customHeight="1" x14ac:dyDescent="0.2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</row>
    <row r="738" spans="2:45" ht="15.75" customHeight="1" x14ac:dyDescent="0.2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</row>
    <row r="739" spans="2:45" ht="15.75" customHeight="1" x14ac:dyDescent="0.2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</row>
    <row r="740" spans="2:45" ht="15.75" customHeight="1" x14ac:dyDescent="0.2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</row>
    <row r="741" spans="2:45" ht="15.75" customHeight="1" x14ac:dyDescent="0.2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</row>
    <row r="742" spans="2:45" ht="15.75" customHeight="1" x14ac:dyDescent="0.2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</row>
    <row r="743" spans="2:45" ht="15.75" customHeight="1" x14ac:dyDescent="0.2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</row>
    <row r="744" spans="2:45" ht="15.75" customHeight="1" x14ac:dyDescent="0.2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</row>
    <row r="745" spans="2:45" ht="15.75" customHeight="1" x14ac:dyDescent="0.2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</row>
    <row r="746" spans="2:45" ht="15.75" customHeight="1" x14ac:dyDescent="0.2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</row>
    <row r="747" spans="2:45" ht="15.75" customHeight="1" x14ac:dyDescent="0.2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</row>
    <row r="748" spans="2:45" ht="15.75" customHeight="1" x14ac:dyDescent="0.2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</row>
    <row r="749" spans="2:45" ht="15.75" customHeight="1" x14ac:dyDescent="0.2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</row>
    <row r="750" spans="2:45" ht="15.75" customHeight="1" x14ac:dyDescent="0.2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</row>
    <row r="751" spans="2:45" ht="15.75" customHeight="1" x14ac:dyDescent="0.2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</row>
    <row r="752" spans="2:45" ht="15.75" customHeight="1" x14ac:dyDescent="0.2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</row>
    <row r="753" spans="2:45" ht="15.75" customHeight="1" x14ac:dyDescent="0.2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</row>
    <row r="754" spans="2:45" ht="15.75" customHeight="1" x14ac:dyDescent="0.2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</row>
    <row r="755" spans="2:45" ht="15.75" customHeight="1" x14ac:dyDescent="0.2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</row>
    <row r="756" spans="2:45" ht="15.75" customHeight="1" x14ac:dyDescent="0.2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</row>
    <row r="757" spans="2:45" ht="15.75" customHeight="1" x14ac:dyDescent="0.2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</row>
    <row r="758" spans="2:45" ht="15.75" customHeight="1" x14ac:dyDescent="0.2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</row>
    <row r="759" spans="2:45" ht="15.75" customHeight="1" x14ac:dyDescent="0.2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</row>
    <row r="760" spans="2:45" ht="15.75" customHeight="1" x14ac:dyDescent="0.2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</row>
    <row r="761" spans="2:45" ht="15.75" customHeight="1" x14ac:dyDescent="0.2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</row>
    <row r="762" spans="2:45" ht="15.75" customHeight="1" x14ac:dyDescent="0.2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</row>
    <row r="763" spans="2:45" ht="15.75" customHeight="1" x14ac:dyDescent="0.2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</row>
    <row r="764" spans="2:45" ht="15.75" customHeight="1" x14ac:dyDescent="0.2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</row>
    <row r="765" spans="2:45" ht="15.75" customHeight="1" x14ac:dyDescent="0.2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</row>
    <row r="766" spans="2:45" ht="15.75" customHeight="1" x14ac:dyDescent="0.2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</row>
    <row r="767" spans="2:45" ht="15.75" customHeight="1" x14ac:dyDescent="0.2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</row>
    <row r="768" spans="2:45" ht="15.75" customHeight="1" x14ac:dyDescent="0.2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</row>
    <row r="769" spans="2:45" ht="15.75" customHeight="1" x14ac:dyDescent="0.2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</row>
    <row r="770" spans="2:45" ht="15.75" customHeight="1" x14ac:dyDescent="0.2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</row>
    <row r="771" spans="2:45" ht="15.75" customHeight="1" x14ac:dyDescent="0.2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</row>
    <row r="772" spans="2:45" ht="15.75" customHeight="1" x14ac:dyDescent="0.2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</row>
    <row r="773" spans="2:45" ht="15.75" customHeight="1" x14ac:dyDescent="0.2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</row>
    <row r="774" spans="2:45" ht="15.75" customHeight="1" x14ac:dyDescent="0.2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</row>
    <row r="775" spans="2:45" ht="15.75" customHeight="1" x14ac:dyDescent="0.2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</row>
    <row r="776" spans="2:45" ht="15.75" customHeight="1" x14ac:dyDescent="0.2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</row>
    <row r="777" spans="2:45" ht="15.75" customHeight="1" x14ac:dyDescent="0.2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</row>
    <row r="778" spans="2:45" ht="15.75" customHeight="1" x14ac:dyDescent="0.2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</row>
    <row r="779" spans="2:45" ht="15.75" customHeight="1" x14ac:dyDescent="0.2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</row>
    <row r="780" spans="2:45" ht="15.75" customHeight="1" x14ac:dyDescent="0.2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</row>
    <row r="781" spans="2:45" ht="15.75" customHeight="1" x14ac:dyDescent="0.2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</row>
    <row r="782" spans="2:45" ht="15.75" customHeight="1" x14ac:dyDescent="0.2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</row>
    <row r="783" spans="2:45" ht="15.75" customHeight="1" x14ac:dyDescent="0.2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</row>
    <row r="784" spans="2:45" ht="15.75" customHeight="1" x14ac:dyDescent="0.2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</row>
    <row r="785" spans="2:45" ht="15.75" customHeight="1" x14ac:dyDescent="0.2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</row>
    <row r="786" spans="2:45" ht="15.75" customHeight="1" x14ac:dyDescent="0.2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</row>
    <row r="787" spans="2:45" ht="15.75" customHeight="1" x14ac:dyDescent="0.2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</row>
    <row r="788" spans="2:45" ht="15.75" customHeight="1" x14ac:dyDescent="0.2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</row>
    <row r="789" spans="2:45" ht="15.75" customHeight="1" x14ac:dyDescent="0.2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</row>
    <row r="790" spans="2:45" ht="15.75" customHeight="1" x14ac:dyDescent="0.2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</row>
    <row r="791" spans="2:45" ht="15.75" customHeight="1" x14ac:dyDescent="0.2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</row>
    <row r="792" spans="2:45" ht="15.75" customHeight="1" x14ac:dyDescent="0.2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</row>
    <row r="793" spans="2:45" ht="15.75" customHeight="1" x14ac:dyDescent="0.2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</row>
    <row r="794" spans="2:45" ht="15.75" customHeight="1" x14ac:dyDescent="0.2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</row>
    <row r="795" spans="2:45" ht="15.75" customHeight="1" x14ac:dyDescent="0.2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</row>
    <row r="796" spans="2:45" ht="15.75" customHeight="1" x14ac:dyDescent="0.2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</row>
    <row r="797" spans="2:45" ht="15.75" customHeight="1" x14ac:dyDescent="0.2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</row>
    <row r="798" spans="2:45" ht="15.75" customHeight="1" x14ac:dyDescent="0.2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</row>
    <row r="799" spans="2:45" ht="15.75" customHeight="1" x14ac:dyDescent="0.2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</row>
    <row r="800" spans="2:45" ht="15.75" customHeight="1" x14ac:dyDescent="0.2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</row>
    <row r="801" spans="2:45" ht="15.75" customHeight="1" x14ac:dyDescent="0.2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</row>
    <row r="802" spans="2:45" ht="15.75" customHeight="1" x14ac:dyDescent="0.2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</row>
    <row r="803" spans="2:45" ht="15.75" customHeight="1" x14ac:dyDescent="0.2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</row>
    <row r="804" spans="2:45" ht="15.75" customHeight="1" x14ac:dyDescent="0.2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</row>
    <row r="805" spans="2:45" ht="15.75" customHeight="1" x14ac:dyDescent="0.2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</row>
    <row r="806" spans="2:45" ht="15.75" customHeight="1" x14ac:dyDescent="0.2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</row>
    <row r="807" spans="2:45" ht="15.75" customHeight="1" x14ac:dyDescent="0.2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</row>
    <row r="808" spans="2:45" ht="15.75" customHeight="1" x14ac:dyDescent="0.2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</row>
    <row r="809" spans="2:45" ht="15.75" customHeight="1" x14ac:dyDescent="0.2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</row>
    <row r="810" spans="2:45" ht="15.75" customHeight="1" x14ac:dyDescent="0.2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</row>
    <row r="811" spans="2:45" ht="15.75" customHeight="1" x14ac:dyDescent="0.2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</row>
    <row r="812" spans="2:45" ht="15.75" customHeight="1" x14ac:dyDescent="0.2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</row>
    <row r="813" spans="2:45" ht="15.75" customHeight="1" x14ac:dyDescent="0.2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</row>
    <row r="814" spans="2:45" ht="15.75" customHeight="1" x14ac:dyDescent="0.2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</row>
    <row r="815" spans="2:45" ht="15.75" customHeight="1" x14ac:dyDescent="0.2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</row>
    <row r="816" spans="2:45" ht="15.75" customHeight="1" x14ac:dyDescent="0.2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</row>
    <row r="817" spans="2:45" ht="15.75" customHeight="1" x14ac:dyDescent="0.2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</row>
    <row r="818" spans="2:45" ht="15.75" customHeight="1" x14ac:dyDescent="0.2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</row>
    <row r="819" spans="2:45" ht="15.75" customHeight="1" x14ac:dyDescent="0.2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</row>
    <row r="820" spans="2:45" ht="15.75" customHeight="1" x14ac:dyDescent="0.2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</row>
    <row r="821" spans="2:45" ht="15.75" customHeight="1" x14ac:dyDescent="0.2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</row>
    <row r="822" spans="2:45" ht="15.75" customHeight="1" x14ac:dyDescent="0.2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</row>
    <row r="823" spans="2:45" ht="15.75" customHeight="1" x14ac:dyDescent="0.2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</row>
    <row r="824" spans="2:45" ht="15.75" customHeight="1" x14ac:dyDescent="0.2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</row>
    <row r="825" spans="2:45" ht="15.75" customHeight="1" x14ac:dyDescent="0.2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</row>
    <row r="826" spans="2:45" ht="15.75" customHeight="1" x14ac:dyDescent="0.2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</row>
    <row r="827" spans="2:45" ht="15.75" customHeight="1" x14ac:dyDescent="0.2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</row>
    <row r="828" spans="2:45" ht="15.75" customHeight="1" x14ac:dyDescent="0.2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</row>
    <row r="829" spans="2:45" ht="15.75" customHeight="1" x14ac:dyDescent="0.2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</row>
    <row r="830" spans="2:45" ht="15.75" customHeight="1" x14ac:dyDescent="0.2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</row>
    <row r="831" spans="2:45" ht="15.75" customHeight="1" x14ac:dyDescent="0.2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</row>
    <row r="832" spans="2:45" ht="15.75" customHeight="1" x14ac:dyDescent="0.2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</row>
    <row r="833" spans="2:45" ht="15.75" customHeight="1" x14ac:dyDescent="0.2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</row>
    <row r="834" spans="2:45" ht="15.75" customHeight="1" x14ac:dyDescent="0.2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</row>
    <row r="835" spans="2:45" ht="15.75" customHeight="1" x14ac:dyDescent="0.2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</row>
    <row r="836" spans="2:45" ht="15.75" customHeight="1" x14ac:dyDescent="0.2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</row>
    <row r="837" spans="2:45" ht="15.75" customHeight="1" x14ac:dyDescent="0.2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</row>
    <row r="838" spans="2:45" ht="15.75" customHeight="1" x14ac:dyDescent="0.2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</row>
    <row r="839" spans="2:45" ht="15.75" customHeight="1" x14ac:dyDescent="0.2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</row>
    <row r="840" spans="2:45" ht="15.75" customHeight="1" x14ac:dyDescent="0.2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</row>
    <row r="841" spans="2:45" ht="15.75" customHeight="1" x14ac:dyDescent="0.2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</row>
    <row r="842" spans="2:45" ht="15.75" customHeight="1" x14ac:dyDescent="0.2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</row>
    <row r="843" spans="2:45" ht="15.75" customHeight="1" x14ac:dyDescent="0.2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</row>
    <row r="844" spans="2:45" ht="15.75" customHeight="1" x14ac:dyDescent="0.2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</row>
    <row r="845" spans="2:45" ht="15.75" customHeight="1" x14ac:dyDescent="0.2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</row>
    <row r="846" spans="2:45" ht="15.75" customHeight="1" x14ac:dyDescent="0.2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</row>
    <row r="847" spans="2:45" ht="15.75" customHeight="1" x14ac:dyDescent="0.2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</row>
    <row r="848" spans="2:45" ht="15.75" customHeight="1" x14ac:dyDescent="0.2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</row>
    <row r="849" spans="2:45" ht="15.75" customHeight="1" x14ac:dyDescent="0.2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</row>
    <row r="850" spans="2:45" ht="15.75" customHeight="1" x14ac:dyDescent="0.2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</row>
    <row r="851" spans="2:45" ht="15.75" customHeight="1" x14ac:dyDescent="0.2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</row>
    <row r="852" spans="2:45" ht="15.75" customHeight="1" x14ac:dyDescent="0.2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</row>
    <row r="853" spans="2:45" ht="15.75" customHeight="1" x14ac:dyDescent="0.2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</row>
    <row r="854" spans="2:45" ht="15.75" customHeight="1" x14ac:dyDescent="0.2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</row>
    <row r="855" spans="2:45" ht="15.75" customHeight="1" x14ac:dyDescent="0.2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</row>
    <row r="856" spans="2:45" ht="15.75" customHeight="1" x14ac:dyDescent="0.2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</row>
    <row r="857" spans="2:45" ht="15.75" customHeight="1" x14ac:dyDescent="0.2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</row>
    <row r="858" spans="2:45" ht="15.75" customHeight="1" x14ac:dyDescent="0.2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</row>
    <row r="859" spans="2:45" ht="15.75" customHeight="1" x14ac:dyDescent="0.2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</row>
    <row r="860" spans="2:45" ht="15.75" customHeight="1" x14ac:dyDescent="0.2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</row>
    <row r="861" spans="2:45" ht="15.75" customHeight="1" x14ac:dyDescent="0.2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</row>
    <row r="862" spans="2:45" ht="15.75" customHeight="1" x14ac:dyDescent="0.2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</row>
    <row r="863" spans="2:45" ht="15.75" customHeight="1" x14ac:dyDescent="0.2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</row>
    <row r="864" spans="2:45" ht="15.75" customHeight="1" x14ac:dyDescent="0.2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</row>
    <row r="865" spans="2:45" ht="15.75" customHeight="1" x14ac:dyDescent="0.2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</row>
    <row r="866" spans="2:45" ht="15.75" customHeight="1" x14ac:dyDescent="0.2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</row>
    <row r="867" spans="2:45" ht="15.75" customHeight="1" x14ac:dyDescent="0.2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</row>
    <row r="868" spans="2:45" ht="15.75" customHeight="1" x14ac:dyDescent="0.2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</row>
    <row r="869" spans="2:45" ht="15.75" customHeight="1" x14ac:dyDescent="0.2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</row>
    <row r="870" spans="2:45" ht="15.75" customHeight="1" x14ac:dyDescent="0.2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</row>
    <row r="871" spans="2:45" ht="15.75" customHeight="1" x14ac:dyDescent="0.2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</row>
    <row r="872" spans="2:45" ht="15.75" customHeight="1" x14ac:dyDescent="0.2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</row>
    <row r="873" spans="2:45" ht="15.75" customHeight="1" x14ac:dyDescent="0.2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</row>
    <row r="874" spans="2:45" ht="15.75" customHeight="1" x14ac:dyDescent="0.2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</row>
    <row r="875" spans="2:45" ht="15.75" customHeight="1" x14ac:dyDescent="0.2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</row>
    <row r="876" spans="2:45" ht="15.75" customHeight="1" x14ac:dyDescent="0.2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</row>
    <row r="877" spans="2:45" ht="15.75" customHeight="1" x14ac:dyDescent="0.2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</row>
    <row r="878" spans="2:45" ht="15.75" customHeight="1" x14ac:dyDescent="0.2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</row>
    <row r="879" spans="2:45" ht="15.75" customHeight="1" x14ac:dyDescent="0.2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</row>
    <row r="880" spans="2:45" ht="15.75" customHeight="1" x14ac:dyDescent="0.2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</row>
    <row r="881" spans="2:45" ht="15.75" customHeight="1" x14ac:dyDescent="0.2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</row>
    <row r="882" spans="2:45" ht="15.75" customHeight="1" x14ac:dyDescent="0.2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</row>
    <row r="883" spans="2:45" ht="15.75" customHeight="1" x14ac:dyDescent="0.2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</row>
    <row r="884" spans="2:45" ht="15.75" customHeight="1" x14ac:dyDescent="0.2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</row>
    <row r="885" spans="2:45" ht="15.75" customHeight="1" x14ac:dyDescent="0.2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</row>
    <row r="886" spans="2:45" ht="15.75" customHeight="1" x14ac:dyDescent="0.2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</row>
    <row r="887" spans="2:45" ht="15.75" customHeight="1" x14ac:dyDescent="0.2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</row>
    <row r="888" spans="2:45" ht="15.75" customHeight="1" x14ac:dyDescent="0.2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</row>
    <row r="889" spans="2:45" ht="15.75" customHeight="1" x14ac:dyDescent="0.2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</row>
    <row r="890" spans="2:45" ht="15.75" customHeight="1" x14ac:dyDescent="0.2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</row>
    <row r="891" spans="2:45" ht="15.75" customHeight="1" x14ac:dyDescent="0.2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</row>
    <row r="892" spans="2:45" ht="15.75" customHeight="1" x14ac:dyDescent="0.2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</row>
    <row r="893" spans="2:45" ht="15.75" customHeight="1" x14ac:dyDescent="0.2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</row>
    <row r="894" spans="2:45" ht="15.75" customHeight="1" x14ac:dyDescent="0.2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</row>
    <row r="895" spans="2:45" ht="15.75" customHeight="1" x14ac:dyDescent="0.2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</row>
    <row r="896" spans="2:45" ht="15.75" customHeight="1" x14ac:dyDescent="0.2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</row>
    <row r="897" spans="2:45" ht="15.75" customHeight="1" x14ac:dyDescent="0.2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</row>
    <row r="898" spans="2:45" ht="15.75" customHeight="1" x14ac:dyDescent="0.2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</row>
    <row r="899" spans="2:45" ht="15.75" customHeight="1" x14ac:dyDescent="0.2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</row>
    <row r="900" spans="2:45" ht="15.75" customHeight="1" x14ac:dyDescent="0.2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</row>
    <row r="901" spans="2:45" ht="15.75" customHeight="1" x14ac:dyDescent="0.2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</row>
    <row r="902" spans="2:45" ht="15.75" customHeight="1" x14ac:dyDescent="0.2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</row>
    <row r="903" spans="2:45" ht="15.75" customHeight="1" x14ac:dyDescent="0.2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</row>
    <row r="904" spans="2:45" ht="15.75" customHeight="1" x14ac:dyDescent="0.2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</row>
    <row r="905" spans="2:45" ht="15.75" customHeight="1" x14ac:dyDescent="0.2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</row>
    <row r="906" spans="2:45" ht="15.75" customHeight="1" x14ac:dyDescent="0.2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</row>
    <row r="907" spans="2:45" ht="15.75" customHeight="1" x14ac:dyDescent="0.2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</row>
    <row r="908" spans="2:45" ht="15.75" customHeight="1" x14ac:dyDescent="0.2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</row>
    <row r="909" spans="2:45" ht="15.75" customHeight="1" x14ac:dyDescent="0.2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</row>
    <row r="910" spans="2:45" ht="15.75" customHeight="1" x14ac:dyDescent="0.2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</row>
    <row r="911" spans="2:45" ht="15.75" customHeight="1" x14ac:dyDescent="0.2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</row>
    <row r="912" spans="2:45" ht="15.75" customHeight="1" x14ac:dyDescent="0.2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</row>
    <row r="913" spans="2:45" ht="15.75" customHeight="1" x14ac:dyDescent="0.2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</row>
    <row r="914" spans="2:45" ht="15.75" customHeight="1" x14ac:dyDescent="0.2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</row>
    <row r="915" spans="2:45" ht="15.75" customHeight="1" x14ac:dyDescent="0.2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</row>
    <row r="916" spans="2:45" ht="15.75" customHeight="1" x14ac:dyDescent="0.2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</row>
    <row r="917" spans="2:45" ht="15.75" customHeight="1" x14ac:dyDescent="0.2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</row>
    <row r="918" spans="2:45" ht="15.75" customHeight="1" x14ac:dyDescent="0.2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</row>
    <row r="919" spans="2:45" ht="15.75" customHeight="1" x14ac:dyDescent="0.2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</row>
    <row r="920" spans="2:45" ht="15.75" customHeight="1" x14ac:dyDescent="0.2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</row>
    <row r="921" spans="2:45" ht="15.75" customHeight="1" x14ac:dyDescent="0.2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</row>
    <row r="922" spans="2:45" ht="15.75" customHeight="1" x14ac:dyDescent="0.2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</row>
    <row r="923" spans="2:45" ht="15.75" customHeight="1" x14ac:dyDescent="0.2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</row>
    <row r="924" spans="2:45" ht="15.75" customHeight="1" x14ac:dyDescent="0.2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</row>
    <row r="925" spans="2:45" ht="15.75" customHeight="1" x14ac:dyDescent="0.2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</row>
    <row r="926" spans="2:45" ht="15.75" customHeight="1" x14ac:dyDescent="0.2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</row>
    <row r="927" spans="2:45" ht="15.75" customHeight="1" x14ac:dyDescent="0.2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</row>
    <row r="928" spans="2:45" ht="15.75" customHeight="1" x14ac:dyDescent="0.2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</row>
    <row r="929" spans="2:45" ht="15.75" customHeight="1" x14ac:dyDescent="0.2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</row>
    <row r="930" spans="2:45" ht="15.75" customHeight="1" x14ac:dyDescent="0.2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</row>
    <row r="931" spans="2:45" ht="15.75" customHeight="1" x14ac:dyDescent="0.2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</row>
    <row r="932" spans="2:45" ht="15.75" customHeight="1" x14ac:dyDescent="0.2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</row>
    <row r="933" spans="2:45" ht="15.75" customHeight="1" x14ac:dyDescent="0.2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</row>
    <row r="934" spans="2:45" ht="15.75" customHeight="1" x14ac:dyDescent="0.2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</row>
    <row r="935" spans="2:45" ht="15.75" customHeight="1" x14ac:dyDescent="0.2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</row>
    <row r="936" spans="2:45" ht="15.75" customHeight="1" x14ac:dyDescent="0.2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</row>
    <row r="937" spans="2:45" ht="15.75" customHeight="1" x14ac:dyDescent="0.2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</row>
    <row r="938" spans="2:45" ht="15.75" customHeight="1" x14ac:dyDescent="0.2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</row>
    <row r="939" spans="2:45" ht="15.75" customHeight="1" x14ac:dyDescent="0.2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</row>
    <row r="940" spans="2:45" ht="15.75" customHeight="1" x14ac:dyDescent="0.2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</row>
    <row r="941" spans="2:45" ht="15.75" customHeight="1" x14ac:dyDescent="0.2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</row>
    <row r="942" spans="2:45" ht="15.75" customHeight="1" x14ac:dyDescent="0.2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</row>
    <row r="943" spans="2:45" ht="15.75" customHeight="1" x14ac:dyDescent="0.2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</row>
    <row r="944" spans="2:45" ht="15.75" customHeight="1" x14ac:dyDescent="0.2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</row>
    <row r="945" spans="2:45" ht="15.75" customHeight="1" x14ac:dyDescent="0.2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</row>
    <row r="946" spans="2:45" ht="15.75" customHeight="1" x14ac:dyDescent="0.2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</row>
    <row r="947" spans="2:45" ht="15.75" customHeight="1" x14ac:dyDescent="0.2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</row>
    <row r="948" spans="2:45" ht="15.75" customHeight="1" x14ac:dyDescent="0.2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</row>
    <row r="949" spans="2:45" ht="15.75" customHeight="1" x14ac:dyDescent="0.2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</row>
    <row r="950" spans="2:45" ht="15.75" customHeight="1" x14ac:dyDescent="0.2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</row>
    <row r="951" spans="2:45" ht="15.75" customHeight="1" x14ac:dyDescent="0.2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</row>
    <row r="952" spans="2:45" ht="15.75" customHeight="1" x14ac:dyDescent="0.2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</row>
    <row r="953" spans="2:45" ht="15.75" customHeight="1" x14ac:dyDescent="0.2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</row>
    <row r="954" spans="2:45" ht="15.75" customHeight="1" x14ac:dyDescent="0.2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</row>
    <row r="955" spans="2:45" ht="15.75" customHeight="1" x14ac:dyDescent="0.2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</row>
    <row r="956" spans="2:45" ht="15.75" customHeight="1" x14ac:dyDescent="0.2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</row>
    <row r="957" spans="2:45" ht="15.75" customHeight="1" x14ac:dyDescent="0.2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</row>
    <row r="958" spans="2:45" ht="15.75" customHeight="1" x14ac:dyDescent="0.2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</row>
    <row r="959" spans="2:45" ht="15.75" customHeight="1" x14ac:dyDescent="0.2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</row>
    <row r="960" spans="2:45" ht="15.75" customHeight="1" x14ac:dyDescent="0.2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</row>
    <row r="961" spans="2:45" ht="15.75" customHeight="1" x14ac:dyDescent="0.2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</row>
    <row r="962" spans="2:45" ht="15.75" customHeight="1" x14ac:dyDescent="0.2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</row>
    <row r="963" spans="2:45" ht="15.75" customHeight="1" x14ac:dyDescent="0.2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</row>
    <row r="964" spans="2:45" ht="15.75" customHeight="1" x14ac:dyDescent="0.2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</row>
    <row r="965" spans="2:45" ht="15.75" customHeight="1" x14ac:dyDescent="0.2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</row>
    <row r="966" spans="2:45" ht="15.75" customHeight="1" x14ac:dyDescent="0.2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</row>
    <row r="967" spans="2:45" ht="15.75" customHeight="1" x14ac:dyDescent="0.2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</row>
    <row r="968" spans="2:45" ht="15.75" customHeight="1" x14ac:dyDescent="0.2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</row>
    <row r="969" spans="2:45" ht="15.75" customHeight="1" x14ac:dyDescent="0.2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</row>
    <row r="970" spans="2:45" ht="15.75" customHeight="1" x14ac:dyDescent="0.2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</row>
    <row r="971" spans="2:45" ht="15.75" customHeight="1" x14ac:dyDescent="0.2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</row>
    <row r="972" spans="2:45" ht="15.75" customHeight="1" x14ac:dyDescent="0.2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</row>
    <row r="973" spans="2:45" ht="15.75" customHeight="1" x14ac:dyDescent="0.2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</row>
    <row r="974" spans="2:45" ht="15.75" customHeight="1" x14ac:dyDescent="0.2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</row>
    <row r="975" spans="2:45" ht="15.75" customHeight="1" x14ac:dyDescent="0.2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</row>
    <row r="976" spans="2:45" ht="15.75" customHeight="1" x14ac:dyDescent="0.2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</row>
    <row r="977" spans="2:45" ht="15.75" customHeight="1" x14ac:dyDescent="0.2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</row>
    <row r="978" spans="2:45" ht="15.75" customHeight="1" x14ac:dyDescent="0.2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</row>
    <row r="979" spans="2:45" ht="15.75" customHeight="1" x14ac:dyDescent="0.2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</row>
    <row r="980" spans="2:45" ht="15.75" customHeight="1" x14ac:dyDescent="0.2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</row>
    <row r="981" spans="2:45" ht="15.75" customHeight="1" x14ac:dyDescent="0.2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</row>
    <row r="982" spans="2:45" ht="15.75" customHeight="1" x14ac:dyDescent="0.2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</row>
    <row r="983" spans="2:45" ht="15.75" customHeight="1" x14ac:dyDescent="0.2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</row>
    <row r="984" spans="2:45" ht="15.75" customHeight="1" x14ac:dyDescent="0.2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</row>
    <row r="985" spans="2:45" ht="15.75" customHeight="1" x14ac:dyDescent="0.2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</row>
    <row r="986" spans="2:45" ht="15.75" customHeight="1" x14ac:dyDescent="0.2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</row>
    <row r="987" spans="2:45" ht="15.75" customHeight="1" x14ac:dyDescent="0.2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</row>
    <row r="988" spans="2:45" ht="15.75" customHeight="1" x14ac:dyDescent="0.2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</row>
    <row r="989" spans="2:45" ht="15.75" customHeight="1" x14ac:dyDescent="0.2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</row>
    <row r="990" spans="2:45" ht="15.75" customHeight="1" x14ac:dyDescent="0.2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</row>
    <row r="991" spans="2:45" ht="15.75" customHeight="1" x14ac:dyDescent="0.2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</row>
    <row r="992" spans="2:45" ht="15.75" customHeight="1" x14ac:dyDescent="0.2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</row>
    <row r="993" spans="2:45" ht="15.75" customHeight="1" x14ac:dyDescent="0.2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</row>
    <row r="994" spans="2:45" ht="15.75" customHeight="1" x14ac:dyDescent="0.2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</row>
    <row r="995" spans="2:45" ht="15.75" customHeight="1" x14ac:dyDescent="0.2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</row>
    <row r="996" spans="2:45" ht="15.75" customHeight="1" x14ac:dyDescent="0.2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</row>
  </sheetData>
  <mergeCells count="133">
    <mergeCell ref="C52:M52"/>
    <mergeCell ref="V52:AD52"/>
    <mergeCell ref="AE52:AH52"/>
    <mergeCell ref="C53:M53"/>
    <mergeCell ref="B55:AI57"/>
    <mergeCell ref="C49:M49"/>
    <mergeCell ref="O49:Z49"/>
    <mergeCell ref="AA49:AC49"/>
    <mergeCell ref="AE49:AH49"/>
    <mergeCell ref="C50:M50"/>
    <mergeCell ref="O50:W50"/>
    <mergeCell ref="X50:Z50"/>
    <mergeCell ref="AA50:AD50"/>
    <mergeCell ref="AE50:AH50"/>
    <mergeCell ref="X39:AA39"/>
    <mergeCell ref="AF39:AI39"/>
    <mergeCell ref="B41:M41"/>
    <mergeCell ref="N41:AI41"/>
    <mergeCell ref="N48:AD48"/>
    <mergeCell ref="AE48:AH48"/>
    <mergeCell ref="X37:AA38"/>
    <mergeCell ref="AB37:AE38"/>
    <mergeCell ref="AF37:AI38"/>
    <mergeCell ref="B38:C38"/>
    <mergeCell ref="D38:F38"/>
    <mergeCell ref="G38:H38"/>
    <mergeCell ref="I38:R38"/>
    <mergeCell ref="B37:C37"/>
    <mergeCell ref="D37:F37"/>
    <mergeCell ref="G37:H37"/>
    <mergeCell ref="I37:R37"/>
    <mergeCell ref="S37:T38"/>
    <mergeCell ref="U37:W38"/>
    <mergeCell ref="X35:AA36"/>
    <mergeCell ref="AB35:AE36"/>
    <mergeCell ref="AF35:AI36"/>
    <mergeCell ref="B36:C36"/>
    <mergeCell ref="D36:F36"/>
    <mergeCell ref="G36:H36"/>
    <mergeCell ref="I36:R36"/>
    <mergeCell ref="B35:C35"/>
    <mergeCell ref="D35:F35"/>
    <mergeCell ref="G35:H35"/>
    <mergeCell ref="I35:R35"/>
    <mergeCell ref="S35:T36"/>
    <mergeCell ref="U35:W36"/>
    <mergeCell ref="AF31:AI32"/>
    <mergeCell ref="B32:C32"/>
    <mergeCell ref="D32:F32"/>
    <mergeCell ref="G32:H32"/>
    <mergeCell ref="I32:R32"/>
    <mergeCell ref="X33:AA34"/>
    <mergeCell ref="AB33:AE34"/>
    <mergeCell ref="AF33:AI34"/>
    <mergeCell ref="B34:C34"/>
    <mergeCell ref="D34:F34"/>
    <mergeCell ref="G34:H34"/>
    <mergeCell ref="I34:R34"/>
    <mergeCell ref="B33:C33"/>
    <mergeCell ref="D33:F33"/>
    <mergeCell ref="G33:H33"/>
    <mergeCell ref="I33:R33"/>
    <mergeCell ref="S33:T34"/>
    <mergeCell ref="U33:W34"/>
    <mergeCell ref="B31:C31"/>
    <mergeCell ref="D31:F31"/>
    <mergeCell ref="G31:H31"/>
    <mergeCell ref="I31:R31"/>
    <mergeCell ref="S31:T32"/>
    <mergeCell ref="U31:W32"/>
    <mergeCell ref="AP28:AS29"/>
    <mergeCell ref="B29:C29"/>
    <mergeCell ref="D29:F29"/>
    <mergeCell ref="G29:H29"/>
    <mergeCell ref="I29:R29"/>
    <mergeCell ref="S29:T30"/>
    <mergeCell ref="U29:W30"/>
    <mergeCell ref="X29:AA30"/>
    <mergeCell ref="AB29:AE30"/>
    <mergeCell ref="AF29:AI30"/>
    <mergeCell ref="AB27:AE28"/>
    <mergeCell ref="AF27:AI28"/>
    <mergeCell ref="B28:C28"/>
    <mergeCell ref="D28:F28"/>
    <mergeCell ref="G28:H28"/>
    <mergeCell ref="I28:R28"/>
    <mergeCell ref="X31:AA32"/>
    <mergeCell ref="AB31:AE32"/>
    <mergeCell ref="B27:C27"/>
    <mergeCell ref="D27:F27"/>
    <mergeCell ref="G27:H27"/>
    <mergeCell ref="I27:R27"/>
    <mergeCell ref="S27:T28"/>
    <mergeCell ref="U27:W28"/>
    <mergeCell ref="X27:AA28"/>
    <mergeCell ref="B30:C30"/>
    <mergeCell ref="D30:F30"/>
    <mergeCell ref="G30:H30"/>
    <mergeCell ref="I30:R30"/>
    <mergeCell ref="T18:AH18"/>
    <mergeCell ref="L22:N22"/>
    <mergeCell ref="Y22:AA22"/>
    <mergeCell ref="L24:N24"/>
    <mergeCell ref="Y24:AA24"/>
    <mergeCell ref="D26:F26"/>
    <mergeCell ref="G26:H26"/>
    <mergeCell ref="I26:R26"/>
    <mergeCell ref="S26:T26"/>
    <mergeCell ref="U26:W26"/>
    <mergeCell ref="X26:AA26"/>
    <mergeCell ref="AB26:AE26"/>
    <mergeCell ref="AF26:AI26"/>
    <mergeCell ref="Q13:Z13"/>
    <mergeCell ref="AD13:AH13"/>
    <mergeCell ref="B8:G8"/>
    <mergeCell ref="H8:Q8"/>
    <mergeCell ref="R8:U8"/>
    <mergeCell ref="V8:AI8"/>
    <mergeCell ref="B9:G9"/>
    <mergeCell ref="H9:Q9"/>
    <mergeCell ref="R9:U9"/>
    <mergeCell ref="V9:AI9"/>
    <mergeCell ref="G1:S2"/>
    <mergeCell ref="B2:F6"/>
    <mergeCell ref="Z2:AI2"/>
    <mergeCell ref="Z3:AI3"/>
    <mergeCell ref="Z4:AI4"/>
    <mergeCell ref="Z5:AI5"/>
    <mergeCell ref="Z6:AI6"/>
    <mergeCell ref="B10:G10"/>
    <mergeCell ref="H10:Q10"/>
    <mergeCell ref="R10:U10"/>
    <mergeCell ref="V10:AI10"/>
  </mergeCells>
  <printOptions horizontalCentered="1" verticalCentered="1"/>
  <pageMargins left="0.39370078740157483" right="0.39370078740157483" top="0.31496062992125984" bottom="0.31496062992125984" header="0" footer="0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S996"/>
  <sheetViews>
    <sheetView showGridLines="0" workbookViewId="0">
      <selection activeCell="AR24" sqref="AR24"/>
    </sheetView>
  </sheetViews>
  <sheetFormatPr defaultColWidth="14.42578125" defaultRowHeight="15" customHeight="1" x14ac:dyDescent="0.2"/>
  <cols>
    <col min="1" max="1" width="3.85546875" customWidth="1"/>
    <col min="2" max="2" width="2.85546875" customWidth="1"/>
    <col min="3" max="3" width="3.140625" customWidth="1"/>
    <col min="4" max="36" width="2.85546875" customWidth="1"/>
    <col min="37" max="41" width="2.7109375" customWidth="1"/>
    <col min="42" max="42" width="3.140625" customWidth="1"/>
    <col min="43" max="45" width="2.7109375" customWidth="1"/>
  </cols>
  <sheetData>
    <row r="1" spans="2:45" ht="15" customHeight="1" x14ac:dyDescent="0.2">
      <c r="B1" s="1"/>
      <c r="C1" s="1"/>
      <c r="D1" s="1"/>
      <c r="E1" s="1"/>
      <c r="F1" s="1"/>
      <c r="G1" s="74" t="s">
        <v>0</v>
      </c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2:45" ht="16.5" customHeight="1" x14ac:dyDescent="0.2">
      <c r="B2" s="76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2"/>
      <c r="U2" s="1"/>
      <c r="V2" s="3"/>
      <c r="W2" s="3"/>
      <c r="X2" s="3"/>
      <c r="Y2" s="4" t="s">
        <v>1</v>
      </c>
      <c r="Z2" s="77" t="s">
        <v>61</v>
      </c>
      <c r="AA2" s="78"/>
      <c r="AB2" s="78"/>
      <c r="AC2" s="78"/>
      <c r="AD2" s="78"/>
      <c r="AE2" s="78"/>
      <c r="AF2" s="78"/>
      <c r="AG2" s="78"/>
      <c r="AH2" s="78"/>
      <c r="AI2" s="78"/>
      <c r="AJ2" s="3"/>
      <c r="AK2" s="3"/>
      <c r="AL2" s="3"/>
      <c r="AM2" s="1"/>
      <c r="AN2" s="1"/>
      <c r="AO2" s="1"/>
      <c r="AP2" s="1"/>
      <c r="AQ2" s="1"/>
      <c r="AR2" s="1"/>
      <c r="AS2" s="1"/>
    </row>
    <row r="3" spans="2:45" ht="16.5" customHeight="1" x14ac:dyDescent="0.2">
      <c r="B3" s="75"/>
      <c r="C3" s="75"/>
      <c r="D3" s="75"/>
      <c r="E3" s="75"/>
      <c r="F3" s="75"/>
      <c r="G3" s="3" t="s">
        <v>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"/>
      <c r="V3" s="5"/>
      <c r="W3" s="6"/>
      <c r="X3" s="6"/>
      <c r="Y3" s="4" t="s">
        <v>3</v>
      </c>
      <c r="Z3" s="77" t="s">
        <v>62</v>
      </c>
      <c r="AA3" s="78"/>
      <c r="AB3" s="78"/>
      <c r="AC3" s="78"/>
      <c r="AD3" s="78"/>
      <c r="AE3" s="78"/>
      <c r="AF3" s="78"/>
      <c r="AG3" s="78"/>
      <c r="AH3" s="78"/>
      <c r="AI3" s="78"/>
      <c r="AJ3" s="3"/>
      <c r="AK3" s="3"/>
      <c r="AL3" s="3"/>
      <c r="AM3" s="1"/>
      <c r="AN3" s="1"/>
      <c r="AO3" s="1"/>
      <c r="AP3" s="1"/>
      <c r="AQ3" s="1"/>
      <c r="AR3" s="1"/>
      <c r="AS3" s="1"/>
    </row>
    <row r="4" spans="2:45" ht="16.5" customHeight="1" x14ac:dyDescent="0.2">
      <c r="B4" s="75"/>
      <c r="C4" s="75"/>
      <c r="D4" s="75"/>
      <c r="E4" s="75"/>
      <c r="F4" s="75"/>
      <c r="G4" s="3" t="s">
        <v>4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6"/>
      <c r="V4" s="5"/>
      <c r="W4" s="6"/>
      <c r="X4" s="6"/>
      <c r="Y4" s="6"/>
      <c r="Z4" s="77" t="s">
        <v>63</v>
      </c>
      <c r="AA4" s="78"/>
      <c r="AB4" s="78"/>
      <c r="AC4" s="78"/>
      <c r="AD4" s="78"/>
      <c r="AE4" s="78"/>
      <c r="AF4" s="78"/>
      <c r="AG4" s="78"/>
      <c r="AH4" s="78"/>
      <c r="AI4" s="78"/>
      <c r="AJ4" s="3"/>
      <c r="AK4" s="3"/>
      <c r="AL4" s="3"/>
      <c r="AM4" s="1"/>
      <c r="AN4" s="1"/>
      <c r="AO4" s="1"/>
      <c r="AP4" s="1"/>
      <c r="AQ4" s="1"/>
      <c r="AR4" s="1"/>
      <c r="AS4" s="1"/>
    </row>
    <row r="5" spans="2:45" ht="16.5" customHeight="1" x14ac:dyDescent="0.2">
      <c r="B5" s="75"/>
      <c r="C5" s="75"/>
      <c r="D5" s="75"/>
      <c r="E5" s="75"/>
      <c r="F5" s="75"/>
      <c r="G5" s="3" t="s">
        <v>5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6"/>
      <c r="V5" s="5"/>
      <c r="W5" s="6"/>
      <c r="X5" s="6"/>
      <c r="Y5" s="6"/>
      <c r="Z5" s="79">
        <v>12345</v>
      </c>
      <c r="AA5" s="78"/>
      <c r="AB5" s="78"/>
      <c r="AC5" s="78"/>
      <c r="AD5" s="78"/>
      <c r="AE5" s="78"/>
      <c r="AF5" s="78"/>
      <c r="AG5" s="78"/>
      <c r="AH5" s="78"/>
      <c r="AI5" s="78"/>
      <c r="AJ5" s="3"/>
      <c r="AK5" s="3"/>
      <c r="AL5" s="3"/>
      <c r="AM5" s="1"/>
      <c r="AN5" s="1"/>
      <c r="AO5" s="1"/>
      <c r="AP5" s="1"/>
      <c r="AQ5" s="1"/>
      <c r="AR5" s="1"/>
      <c r="AS5" s="1"/>
    </row>
    <row r="6" spans="2:45" ht="16.5" customHeight="1" x14ac:dyDescent="0.2">
      <c r="B6" s="75"/>
      <c r="C6" s="75"/>
      <c r="D6" s="75"/>
      <c r="E6" s="75"/>
      <c r="F6" s="75"/>
      <c r="G6" s="3" t="s">
        <v>6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"/>
      <c r="V6" s="5"/>
      <c r="W6" s="6"/>
      <c r="X6" s="6"/>
      <c r="Y6" s="4" t="s">
        <v>7</v>
      </c>
      <c r="Z6" s="80" t="s">
        <v>64</v>
      </c>
      <c r="AA6" s="81"/>
      <c r="AB6" s="81"/>
      <c r="AC6" s="81"/>
      <c r="AD6" s="81"/>
      <c r="AE6" s="81"/>
      <c r="AF6" s="81"/>
      <c r="AG6" s="81"/>
      <c r="AH6" s="81"/>
      <c r="AI6" s="81"/>
      <c r="AJ6" s="3"/>
      <c r="AK6" s="3"/>
      <c r="AL6" s="3"/>
      <c r="AM6" s="1"/>
      <c r="AN6" s="1"/>
      <c r="AO6" s="1"/>
      <c r="AP6" s="1"/>
      <c r="AQ6" s="1"/>
      <c r="AR6" s="1"/>
      <c r="AS6" s="1"/>
    </row>
    <row r="7" spans="2:45" ht="6.75" customHeight="1" thickBot="1" x14ac:dyDescent="0.25">
      <c r="B7" s="1"/>
      <c r="C7" s="1"/>
      <c r="D7" s="1"/>
      <c r="E7" s="1"/>
      <c r="F7" s="1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3"/>
      <c r="AJ7" s="3"/>
      <c r="AK7" s="3"/>
      <c r="AL7" s="3"/>
      <c r="AM7" s="1"/>
      <c r="AN7" s="1"/>
      <c r="AO7" s="1"/>
      <c r="AP7" s="1"/>
      <c r="AQ7" s="1"/>
      <c r="AR7" s="1"/>
      <c r="AS7" s="1"/>
    </row>
    <row r="8" spans="2:45" ht="15.75" customHeight="1" x14ac:dyDescent="0.2">
      <c r="B8" s="89" t="s">
        <v>8</v>
      </c>
      <c r="C8" s="90"/>
      <c r="D8" s="90"/>
      <c r="E8" s="90"/>
      <c r="F8" s="90"/>
      <c r="G8" s="90"/>
      <c r="H8" s="91" t="s">
        <v>67</v>
      </c>
      <c r="I8" s="90"/>
      <c r="J8" s="90"/>
      <c r="K8" s="90"/>
      <c r="L8" s="90"/>
      <c r="M8" s="90"/>
      <c r="N8" s="90"/>
      <c r="O8" s="90"/>
      <c r="P8" s="90"/>
      <c r="Q8" s="90"/>
      <c r="R8" s="92" t="s">
        <v>9</v>
      </c>
      <c r="S8" s="90"/>
      <c r="T8" s="90"/>
      <c r="U8" s="90"/>
      <c r="V8" s="91" t="s">
        <v>65</v>
      </c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3"/>
      <c r="AJ8" s="3"/>
      <c r="AK8" s="3"/>
      <c r="AL8" s="3"/>
      <c r="AM8" s="7"/>
      <c r="AN8" s="7"/>
      <c r="AO8" s="7"/>
      <c r="AP8" s="7"/>
      <c r="AQ8" s="7"/>
      <c r="AR8" s="7"/>
      <c r="AS8" s="7"/>
    </row>
    <row r="9" spans="2:45" ht="15.75" customHeight="1" x14ac:dyDescent="0.25">
      <c r="B9" s="94" t="s">
        <v>10</v>
      </c>
      <c r="C9" s="95"/>
      <c r="D9" s="95"/>
      <c r="E9" s="95"/>
      <c r="F9" s="95"/>
      <c r="G9" s="95"/>
      <c r="H9" s="96" t="s">
        <v>11</v>
      </c>
      <c r="I9" s="95"/>
      <c r="J9" s="95"/>
      <c r="K9" s="95"/>
      <c r="L9" s="95"/>
      <c r="M9" s="95"/>
      <c r="N9" s="95"/>
      <c r="O9" s="95"/>
      <c r="P9" s="95"/>
      <c r="Q9" s="95"/>
      <c r="R9" s="97" t="s">
        <v>12</v>
      </c>
      <c r="S9" s="95"/>
      <c r="T9" s="95"/>
      <c r="U9" s="95"/>
      <c r="V9" s="98" t="s">
        <v>68</v>
      </c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100"/>
      <c r="AJ9" s="3"/>
      <c r="AK9" s="3"/>
      <c r="AL9" s="3"/>
      <c r="AM9" s="8"/>
      <c r="AN9" s="8"/>
      <c r="AO9" s="8"/>
      <c r="AP9" s="8"/>
      <c r="AQ9" s="8"/>
      <c r="AR9" s="8"/>
      <c r="AS9" s="8"/>
    </row>
    <row r="10" spans="2:45" ht="15.75" customHeight="1" thickBot="1" x14ac:dyDescent="0.3">
      <c r="B10" s="82" t="s">
        <v>13</v>
      </c>
      <c r="C10" s="83"/>
      <c r="D10" s="83"/>
      <c r="E10" s="83"/>
      <c r="F10" s="83"/>
      <c r="G10" s="83"/>
      <c r="H10" s="84" t="s">
        <v>67</v>
      </c>
      <c r="I10" s="83"/>
      <c r="J10" s="83"/>
      <c r="K10" s="83"/>
      <c r="L10" s="83"/>
      <c r="M10" s="83"/>
      <c r="N10" s="83"/>
      <c r="O10" s="83"/>
      <c r="P10" s="83"/>
      <c r="Q10" s="83"/>
      <c r="R10" s="85" t="s">
        <v>9</v>
      </c>
      <c r="S10" s="83"/>
      <c r="T10" s="83"/>
      <c r="U10" s="83"/>
      <c r="V10" s="86" t="s">
        <v>66</v>
      </c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7"/>
      <c r="AJ10" s="3"/>
      <c r="AK10" s="3"/>
      <c r="AL10" s="3"/>
      <c r="AM10" s="8"/>
      <c r="AN10" s="8"/>
      <c r="AO10" s="8"/>
      <c r="AP10" s="8"/>
      <c r="AQ10" s="8"/>
      <c r="AR10" s="8"/>
      <c r="AS10" s="8"/>
    </row>
    <row r="11" spans="2:45" ht="6" customHeight="1" thickBot="1" x14ac:dyDescent="0.3">
      <c r="B11" s="24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6"/>
      <c r="AJ11" s="3"/>
      <c r="AK11" s="3"/>
      <c r="AL11" s="3"/>
      <c r="AM11" s="8"/>
      <c r="AN11" s="8"/>
      <c r="AO11" s="8"/>
      <c r="AP11" s="8"/>
      <c r="AQ11" s="8"/>
      <c r="AR11" s="8"/>
      <c r="AS11" s="8"/>
    </row>
    <row r="12" spans="2:45" ht="15" customHeight="1" thickBot="1" x14ac:dyDescent="0.25">
      <c r="B12" s="27" t="s">
        <v>14</v>
      </c>
      <c r="C12" s="28"/>
      <c r="D12" s="28"/>
      <c r="E12" s="28"/>
      <c r="F12" s="28"/>
      <c r="G12" s="28"/>
      <c r="H12" s="28"/>
      <c r="I12" s="28"/>
      <c r="J12" s="28"/>
      <c r="K12" s="28"/>
      <c r="L12" s="9"/>
      <c r="M12" s="29" t="s">
        <v>15</v>
      </c>
      <c r="N12" s="29"/>
      <c r="O12" s="29"/>
      <c r="P12" s="28"/>
      <c r="Q12" s="28"/>
      <c r="R12" s="28"/>
      <c r="S12" s="10"/>
      <c r="T12" s="30" t="s">
        <v>16</v>
      </c>
      <c r="U12" s="30"/>
      <c r="V12" s="30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6"/>
      <c r="AJ12" s="3"/>
      <c r="AK12" s="3"/>
      <c r="AL12" s="3"/>
      <c r="AM12" s="3"/>
      <c r="AN12" s="3"/>
      <c r="AO12" s="3"/>
      <c r="AP12" s="3"/>
      <c r="AQ12" s="3"/>
      <c r="AR12" s="3"/>
      <c r="AS12" s="3"/>
    </row>
    <row r="13" spans="2:45" ht="18" customHeight="1" thickBot="1" x14ac:dyDescent="0.25">
      <c r="B13" s="27"/>
      <c r="C13" s="28"/>
      <c r="D13" s="28"/>
      <c r="E13" s="28"/>
      <c r="F13" s="28"/>
      <c r="G13" s="28"/>
      <c r="H13" s="28"/>
      <c r="I13" s="28"/>
      <c r="J13" s="28"/>
      <c r="K13" s="28"/>
      <c r="L13" s="11" t="s">
        <v>17</v>
      </c>
      <c r="M13" s="28" t="s">
        <v>18</v>
      </c>
      <c r="N13" s="28"/>
      <c r="O13" s="28"/>
      <c r="P13" s="28"/>
      <c r="Q13" s="79" t="s">
        <v>69</v>
      </c>
      <c r="R13" s="88"/>
      <c r="S13" s="88"/>
      <c r="T13" s="88"/>
      <c r="U13" s="88"/>
      <c r="V13" s="88"/>
      <c r="W13" s="88"/>
      <c r="X13" s="88"/>
      <c r="Y13" s="88"/>
      <c r="Z13" s="88"/>
      <c r="AA13" s="28"/>
      <c r="AB13" s="28" t="s">
        <v>19</v>
      </c>
      <c r="AC13" s="31"/>
      <c r="AD13" s="79" t="s">
        <v>70</v>
      </c>
      <c r="AE13" s="79"/>
      <c r="AF13" s="79"/>
      <c r="AG13" s="79"/>
      <c r="AH13" s="79"/>
      <c r="AI13" s="26"/>
      <c r="AJ13" s="3"/>
      <c r="AK13" s="3"/>
      <c r="AL13" s="3"/>
      <c r="AM13" s="3"/>
      <c r="AN13" s="3"/>
      <c r="AO13" s="3"/>
      <c r="AP13" s="3"/>
      <c r="AQ13" s="3"/>
      <c r="AR13" s="3"/>
      <c r="AS13" s="3"/>
    </row>
    <row r="14" spans="2:45" ht="4.5" customHeight="1" thickBot="1" x14ac:dyDescent="0.3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4"/>
      <c r="T14" s="34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6"/>
      <c r="AJ14" s="3"/>
      <c r="AK14" s="3"/>
      <c r="AL14" s="3"/>
      <c r="AM14" s="3"/>
      <c r="AN14" s="3"/>
      <c r="AO14" s="3"/>
      <c r="AP14" s="3"/>
      <c r="AQ14" s="3"/>
      <c r="AR14" s="3"/>
      <c r="AS14" s="3"/>
    </row>
    <row r="15" spans="2:45" ht="18" customHeight="1" x14ac:dyDescent="0.2">
      <c r="B15" s="37" t="s">
        <v>20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9"/>
      <c r="AJ15" s="3"/>
      <c r="AK15" s="3"/>
      <c r="AL15" s="3"/>
      <c r="AM15" s="7"/>
      <c r="AN15" s="7"/>
      <c r="AO15" s="7"/>
      <c r="AP15" s="7"/>
      <c r="AQ15" s="7"/>
      <c r="AR15" s="7"/>
      <c r="AS15" s="7"/>
    </row>
    <row r="16" spans="2:45" ht="3.75" customHeight="1" thickBot="1" x14ac:dyDescent="0.3">
      <c r="B16" s="27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6"/>
      <c r="AJ16" s="3"/>
      <c r="AK16" s="3"/>
      <c r="AL16" s="3"/>
      <c r="AM16" s="3"/>
      <c r="AN16" s="3"/>
      <c r="AO16" s="3"/>
      <c r="AP16" s="3"/>
      <c r="AQ16" s="3"/>
      <c r="AR16" s="3"/>
      <c r="AS16" s="3"/>
    </row>
    <row r="17" spans="2:45" ht="15" customHeight="1" thickBot="1" x14ac:dyDescent="0.3">
      <c r="B17" s="27"/>
      <c r="C17" s="11"/>
      <c r="D17" s="28" t="s">
        <v>21</v>
      </c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40"/>
      <c r="Y17" s="25"/>
      <c r="Z17" s="41"/>
      <c r="AA17" s="41"/>
      <c r="AB17" s="41"/>
      <c r="AC17" s="41"/>
      <c r="AD17" s="41"/>
      <c r="AE17" s="41"/>
      <c r="AF17" s="41"/>
      <c r="AG17" s="41"/>
      <c r="AH17" s="41"/>
      <c r="AI17" s="26"/>
      <c r="AJ17" s="3"/>
      <c r="AK17" s="3"/>
      <c r="AL17" s="3"/>
      <c r="AM17" s="3"/>
      <c r="AN17" s="3"/>
      <c r="AO17" s="3"/>
      <c r="AP17" s="3"/>
      <c r="AQ17" s="3"/>
      <c r="AR17" s="3"/>
      <c r="AS17" s="3"/>
    </row>
    <row r="18" spans="2:45" ht="15" customHeight="1" thickBot="1" x14ac:dyDescent="0.25">
      <c r="B18" s="27"/>
      <c r="C18" s="11" t="s">
        <v>17</v>
      </c>
      <c r="D18" s="28" t="s">
        <v>22</v>
      </c>
      <c r="E18" s="28"/>
      <c r="F18" s="28"/>
      <c r="G18" s="28"/>
      <c r="H18" s="28"/>
      <c r="I18" s="28"/>
      <c r="J18" s="28"/>
      <c r="K18" s="28"/>
      <c r="L18" s="28" t="s">
        <v>23</v>
      </c>
      <c r="M18" s="28"/>
      <c r="N18" s="28"/>
      <c r="O18" s="28"/>
      <c r="P18" s="28"/>
      <c r="Q18" s="28"/>
      <c r="R18" s="28"/>
      <c r="S18" s="28"/>
      <c r="T18" s="79" t="s">
        <v>71</v>
      </c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26"/>
      <c r="AJ18" s="3"/>
      <c r="AK18" s="3"/>
      <c r="AL18" s="3"/>
      <c r="AM18" s="3"/>
      <c r="AN18" s="3"/>
      <c r="AO18" s="3"/>
      <c r="AP18" s="3"/>
      <c r="AQ18" s="3"/>
      <c r="AR18" s="3"/>
      <c r="AS18" s="3"/>
    </row>
    <row r="19" spans="2:45" ht="4.5" customHeight="1" thickBot="1" x14ac:dyDescent="0.3">
      <c r="B19" s="27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6"/>
      <c r="AJ19" s="3"/>
      <c r="AK19" s="3"/>
      <c r="AL19" s="3"/>
      <c r="AM19" s="3"/>
      <c r="AN19" s="3"/>
      <c r="AO19" s="3"/>
      <c r="AP19" s="3"/>
      <c r="AQ19" s="3"/>
      <c r="AR19" s="3"/>
      <c r="AS19" s="3"/>
    </row>
    <row r="20" spans="2:45" ht="18" customHeight="1" x14ac:dyDescent="0.2">
      <c r="B20" s="69" t="s">
        <v>54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9"/>
      <c r="AJ20" s="3"/>
      <c r="AK20" s="3"/>
      <c r="AL20" s="3"/>
      <c r="AM20" s="7"/>
      <c r="AN20" s="7"/>
      <c r="AO20" s="7"/>
      <c r="AP20" s="7"/>
      <c r="AQ20" s="7"/>
      <c r="AR20" s="7"/>
      <c r="AS20" s="7"/>
    </row>
    <row r="21" spans="2:45" ht="5.25" customHeight="1" thickBot="1" x14ac:dyDescent="0.3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6"/>
      <c r="AJ21" s="3"/>
      <c r="AK21" s="3"/>
      <c r="AL21" s="3"/>
      <c r="AM21" s="3"/>
      <c r="AN21" s="3"/>
      <c r="AO21" s="3"/>
      <c r="AP21" s="3"/>
      <c r="AQ21" s="3"/>
      <c r="AR21" s="3"/>
      <c r="AS21" s="3"/>
    </row>
    <row r="22" spans="2:45" ht="15" customHeight="1" thickBot="1" x14ac:dyDescent="0.25">
      <c r="B22" s="42"/>
      <c r="C22" s="43" t="s">
        <v>24</v>
      </c>
      <c r="D22" s="44"/>
      <c r="E22" s="44"/>
      <c r="F22" s="44"/>
      <c r="G22" s="44"/>
      <c r="H22" s="44"/>
      <c r="I22" s="28"/>
      <c r="J22" s="28"/>
      <c r="K22" s="28"/>
      <c r="L22" s="101">
        <v>47.1</v>
      </c>
      <c r="M22" s="102"/>
      <c r="N22" s="103"/>
      <c r="O22" s="28"/>
      <c r="P22" s="43" t="s">
        <v>25</v>
      </c>
      <c r="Q22" s="44"/>
      <c r="R22" s="44"/>
      <c r="S22" s="44"/>
      <c r="T22" s="44"/>
      <c r="U22" s="44"/>
      <c r="V22" s="28"/>
      <c r="W22" s="28"/>
      <c r="X22" s="28"/>
      <c r="Y22" s="101">
        <v>9.1</v>
      </c>
      <c r="Z22" s="102"/>
      <c r="AA22" s="103"/>
      <c r="AB22" s="28"/>
      <c r="AC22" s="28"/>
      <c r="AD22" s="28"/>
      <c r="AE22" s="28"/>
      <c r="AF22" s="28"/>
      <c r="AG22" s="28"/>
      <c r="AH22" s="28"/>
      <c r="AI22" s="26"/>
      <c r="AJ22" s="3"/>
      <c r="AK22" s="3"/>
      <c r="AL22" s="3"/>
      <c r="AM22" s="3"/>
      <c r="AN22" s="3"/>
      <c r="AO22" s="3"/>
      <c r="AP22" s="3"/>
      <c r="AQ22" s="3"/>
      <c r="AR22" s="3"/>
      <c r="AS22" s="3"/>
    </row>
    <row r="23" spans="2:45" ht="3.75" customHeight="1" thickBot="1" x14ac:dyDescent="0.25">
      <c r="B23" s="42"/>
      <c r="C23" s="45"/>
      <c r="D23" s="45"/>
      <c r="E23" s="45"/>
      <c r="F23" s="45"/>
      <c r="G23" s="45"/>
      <c r="H23" s="45"/>
      <c r="I23" s="46"/>
      <c r="J23" s="46"/>
      <c r="K23" s="46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6"/>
      <c r="AJ23" s="3"/>
      <c r="AK23" s="3"/>
      <c r="AL23" s="3"/>
      <c r="AM23" s="3"/>
      <c r="AN23" s="3"/>
      <c r="AO23" s="3"/>
      <c r="AP23" s="3"/>
      <c r="AQ23" s="3"/>
      <c r="AR23" s="3"/>
      <c r="AS23" s="3"/>
    </row>
    <row r="24" spans="2:45" ht="15" customHeight="1" thickBot="1" x14ac:dyDescent="0.25">
      <c r="B24" s="42"/>
      <c r="C24" s="43" t="s">
        <v>26</v>
      </c>
      <c r="D24" s="44"/>
      <c r="E24" s="44"/>
      <c r="F24" s="44"/>
      <c r="G24" s="44"/>
      <c r="H24" s="44"/>
      <c r="I24" s="28"/>
      <c r="J24" s="28"/>
      <c r="K24" s="28"/>
      <c r="L24" s="101">
        <v>4.7</v>
      </c>
      <c r="M24" s="102"/>
      <c r="N24" s="103"/>
      <c r="O24" s="28"/>
      <c r="P24" s="28" t="s">
        <v>27</v>
      </c>
      <c r="Q24" s="28"/>
      <c r="R24" s="28"/>
      <c r="S24" s="28"/>
      <c r="T24" s="28"/>
      <c r="U24" s="28"/>
      <c r="V24" s="28"/>
      <c r="W24" s="28"/>
      <c r="X24" s="28"/>
      <c r="Y24" s="104">
        <f>$Y$22*$L$22/100 + $L$24</f>
        <v>8.9861000000000004</v>
      </c>
      <c r="Z24" s="102"/>
      <c r="AA24" s="103"/>
      <c r="AB24" s="28"/>
      <c r="AC24" s="28"/>
      <c r="AD24" s="28"/>
      <c r="AE24" s="28"/>
      <c r="AF24" s="28"/>
      <c r="AG24" s="28"/>
      <c r="AH24" s="28"/>
      <c r="AI24" s="26"/>
      <c r="AJ24" s="3"/>
      <c r="AK24" s="3"/>
      <c r="AL24" s="3"/>
      <c r="AM24" s="3"/>
      <c r="AN24" s="3"/>
      <c r="AO24" s="3"/>
      <c r="AP24" s="3"/>
      <c r="AQ24" s="3"/>
      <c r="AR24" s="3"/>
      <c r="AS24" s="3"/>
    </row>
    <row r="25" spans="2:45" ht="6" customHeight="1" thickBot="1" x14ac:dyDescent="0.25">
      <c r="B25" s="42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6"/>
      <c r="AJ25" s="3"/>
      <c r="AK25" s="3"/>
      <c r="AL25" s="3"/>
      <c r="AM25" s="3"/>
      <c r="AN25" s="3"/>
      <c r="AO25" s="3"/>
      <c r="AP25" s="3"/>
      <c r="AQ25" s="3"/>
      <c r="AR25" s="3"/>
      <c r="AS25" s="3"/>
    </row>
    <row r="26" spans="2:45" ht="15" customHeight="1" thickBot="1" x14ac:dyDescent="0.25">
      <c r="B26" s="60"/>
      <c r="C26" s="61"/>
      <c r="D26" s="105" t="s">
        <v>28</v>
      </c>
      <c r="E26" s="106"/>
      <c r="F26" s="107"/>
      <c r="G26" s="108" t="s">
        <v>29</v>
      </c>
      <c r="H26" s="109"/>
      <c r="I26" s="108" t="s">
        <v>30</v>
      </c>
      <c r="J26" s="110"/>
      <c r="K26" s="110"/>
      <c r="L26" s="110"/>
      <c r="M26" s="110"/>
      <c r="N26" s="110"/>
      <c r="O26" s="110"/>
      <c r="P26" s="110"/>
      <c r="Q26" s="110"/>
      <c r="R26" s="111"/>
      <c r="S26" s="108" t="s">
        <v>31</v>
      </c>
      <c r="T26" s="112"/>
      <c r="U26" s="113" t="s">
        <v>32</v>
      </c>
      <c r="V26" s="110"/>
      <c r="W26" s="112"/>
      <c r="X26" s="113" t="s">
        <v>33</v>
      </c>
      <c r="Y26" s="110"/>
      <c r="Z26" s="110"/>
      <c r="AA26" s="111"/>
      <c r="AB26" s="108" t="s">
        <v>50</v>
      </c>
      <c r="AC26" s="110"/>
      <c r="AD26" s="110"/>
      <c r="AE26" s="111"/>
      <c r="AF26" s="108" t="s">
        <v>51</v>
      </c>
      <c r="AG26" s="110"/>
      <c r="AH26" s="110"/>
      <c r="AI26" s="111"/>
      <c r="AJ26" s="3"/>
      <c r="AK26" s="3"/>
      <c r="AL26" s="3"/>
      <c r="AM26" s="3"/>
      <c r="AN26" s="3"/>
      <c r="AO26" s="3"/>
      <c r="AP26" s="3"/>
      <c r="AQ26" s="3"/>
      <c r="AR26" s="3"/>
      <c r="AS26" s="3"/>
    </row>
    <row r="27" spans="2:45" ht="15" customHeight="1" x14ac:dyDescent="0.2">
      <c r="B27" s="126" t="s">
        <v>34</v>
      </c>
      <c r="C27" s="127"/>
      <c r="D27" s="128">
        <v>44044</v>
      </c>
      <c r="E27" s="128"/>
      <c r="F27" s="128"/>
      <c r="G27" s="129">
        <v>0.16666666666666666</v>
      </c>
      <c r="H27" s="130"/>
      <c r="I27" s="131" t="s">
        <v>72</v>
      </c>
      <c r="J27" s="132"/>
      <c r="K27" s="132"/>
      <c r="L27" s="132"/>
      <c r="M27" s="132"/>
      <c r="N27" s="132"/>
      <c r="O27" s="132"/>
      <c r="P27" s="132"/>
      <c r="Q27" s="132"/>
      <c r="R27" s="133"/>
      <c r="S27" s="134" t="s">
        <v>74</v>
      </c>
      <c r="T27" s="135"/>
      <c r="U27" s="138">
        <v>176</v>
      </c>
      <c r="V27" s="139"/>
      <c r="W27" s="140"/>
      <c r="X27" s="144">
        <f>ROUND(U27*$Y$24,0)</f>
        <v>1582</v>
      </c>
      <c r="Y27" s="145"/>
      <c r="Z27" s="145"/>
      <c r="AA27" s="146"/>
      <c r="AB27" s="166"/>
      <c r="AC27" s="167"/>
      <c r="AD27" s="167"/>
      <c r="AE27" s="168"/>
      <c r="AF27" s="144">
        <v>0</v>
      </c>
      <c r="AG27" s="145"/>
      <c r="AH27" s="145"/>
      <c r="AI27" s="169"/>
      <c r="AJ27" s="3"/>
      <c r="AK27" s="3"/>
      <c r="AL27" s="3"/>
      <c r="AM27" s="3"/>
      <c r="AN27" s="3"/>
      <c r="AO27" s="3"/>
      <c r="AP27" s="3"/>
      <c r="AQ27" s="3"/>
      <c r="AR27" s="3"/>
      <c r="AS27" s="3"/>
    </row>
    <row r="28" spans="2:45" ht="15" customHeight="1" x14ac:dyDescent="0.2">
      <c r="B28" s="147" t="s">
        <v>36</v>
      </c>
      <c r="C28" s="148"/>
      <c r="D28" s="149">
        <v>44044</v>
      </c>
      <c r="E28" s="149"/>
      <c r="F28" s="149"/>
      <c r="G28" s="150">
        <v>0.25</v>
      </c>
      <c r="H28" s="151"/>
      <c r="I28" s="150" t="s">
        <v>73</v>
      </c>
      <c r="J28" s="152"/>
      <c r="K28" s="152"/>
      <c r="L28" s="152"/>
      <c r="M28" s="152"/>
      <c r="N28" s="152"/>
      <c r="O28" s="152"/>
      <c r="P28" s="152"/>
      <c r="Q28" s="152"/>
      <c r="R28" s="151"/>
      <c r="S28" s="136"/>
      <c r="T28" s="137"/>
      <c r="U28" s="141"/>
      <c r="V28" s="142"/>
      <c r="W28" s="143"/>
      <c r="X28" s="117"/>
      <c r="Y28" s="118"/>
      <c r="Z28" s="118"/>
      <c r="AA28" s="119"/>
      <c r="AB28" s="123"/>
      <c r="AC28" s="124"/>
      <c r="AD28" s="124"/>
      <c r="AE28" s="125"/>
      <c r="AF28" s="117"/>
      <c r="AG28" s="118"/>
      <c r="AH28" s="118"/>
      <c r="AI28" s="165"/>
      <c r="AJ28" s="3"/>
      <c r="AK28" s="3"/>
      <c r="AL28" s="3"/>
      <c r="AM28" s="3"/>
      <c r="AN28" s="3"/>
      <c r="AO28" s="3"/>
      <c r="AP28" s="153"/>
      <c r="AQ28" s="75"/>
      <c r="AR28" s="75"/>
      <c r="AS28" s="75"/>
    </row>
    <row r="29" spans="2:45" ht="15" customHeight="1" x14ac:dyDescent="0.2">
      <c r="B29" s="154" t="s">
        <v>34</v>
      </c>
      <c r="C29" s="155"/>
      <c r="D29" s="128">
        <v>44044</v>
      </c>
      <c r="E29" s="128"/>
      <c r="F29" s="128"/>
      <c r="G29" s="129">
        <v>0.25</v>
      </c>
      <c r="H29" s="130"/>
      <c r="I29" s="156" t="s">
        <v>73</v>
      </c>
      <c r="J29" s="157"/>
      <c r="K29" s="157"/>
      <c r="L29" s="157"/>
      <c r="M29" s="157"/>
      <c r="N29" s="157"/>
      <c r="O29" s="157"/>
      <c r="P29" s="157"/>
      <c r="Q29" s="157"/>
      <c r="R29" s="158"/>
      <c r="S29" s="159" t="s">
        <v>35</v>
      </c>
      <c r="T29" s="160"/>
      <c r="U29" s="161">
        <v>1227</v>
      </c>
      <c r="V29" s="162"/>
      <c r="W29" s="163"/>
      <c r="X29" s="114">
        <f t="shared" ref="X29" si="0">ROUND(U29*$Y$24,0)</f>
        <v>11026</v>
      </c>
      <c r="Y29" s="115"/>
      <c r="Z29" s="115"/>
      <c r="AA29" s="116"/>
      <c r="AB29" s="120"/>
      <c r="AC29" s="121"/>
      <c r="AD29" s="121"/>
      <c r="AE29" s="122"/>
      <c r="AF29" s="114">
        <v>0</v>
      </c>
      <c r="AG29" s="115"/>
      <c r="AH29" s="115"/>
      <c r="AI29" s="164"/>
      <c r="AJ29" s="3"/>
      <c r="AK29" s="3"/>
      <c r="AL29" s="3"/>
      <c r="AM29" s="3"/>
      <c r="AN29" s="3"/>
      <c r="AO29" s="3"/>
      <c r="AP29" s="75"/>
      <c r="AQ29" s="75"/>
      <c r="AR29" s="75"/>
      <c r="AS29" s="75"/>
    </row>
    <row r="30" spans="2:45" ht="15" customHeight="1" x14ac:dyDescent="0.2">
      <c r="B30" s="147" t="s">
        <v>36</v>
      </c>
      <c r="C30" s="148"/>
      <c r="D30" s="149">
        <v>44044</v>
      </c>
      <c r="E30" s="149"/>
      <c r="F30" s="149"/>
      <c r="G30" s="150">
        <v>0.91666666666666663</v>
      </c>
      <c r="H30" s="151"/>
      <c r="I30" s="150" t="s">
        <v>49</v>
      </c>
      <c r="J30" s="152"/>
      <c r="K30" s="152"/>
      <c r="L30" s="152"/>
      <c r="M30" s="152"/>
      <c r="N30" s="152"/>
      <c r="O30" s="152"/>
      <c r="P30" s="152"/>
      <c r="Q30" s="152"/>
      <c r="R30" s="151"/>
      <c r="S30" s="136"/>
      <c r="T30" s="137"/>
      <c r="U30" s="141"/>
      <c r="V30" s="142"/>
      <c r="W30" s="143"/>
      <c r="X30" s="117"/>
      <c r="Y30" s="118"/>
      <c r="Z30" s="118"/>
      <c r="AA30" s="119"/>
      <c r="AB30" s="123"/>
      <c r="AC30" s="124"/>
      <c r="AD30" s="124"/>
      <c r="AE30" s="125"/>
      <c r="AF30" s="117"/>
      <c r="AG30" s="118"/>
      <c r="AH30" s="118"/>
      <c r="AI30" s="165"/>
      <c r="AJ30" s="3"/>
      <c r="AK30" s="3"/>
      <c r="AL30" s="3"/>
      <c r="AM30" s="3"/>
      <c r="AN30" s="3"/>
      <c r="AO30" s="3"/>
      <c r="AP30" s="3"/>
      <c r="AQ30" s="3"/>
      <c r="AR30" s="3"/>
      <c r="AS30" s="3"/>
    </row>
    <row r="31" spans="2:45" ht="15" customHeight="1" x14ac:dyDescent="0.2">
      <c r="B31" s="154" t="s">
        <v>34</v>
      </c>
      <c r="C31" s="155"/>
      <c r="D31" s="128">
        <v>44045</v>
      </c>
      <c r="E31" s="128"/>
      <c r="F31" s="128"/>
      <c r="G31" s="129"/>
      <c r="H31" s="130"/>
      <c r="I31" s="156" t="s">
        <v>49</v>
      </c>
      <c r="J31" s="157"/>
      <c r="K31" s="157"/>
      <c r="L31" s="157"/>
      <c r="M31" s="157"/>
      <c r="N31" s="157"/>
      <c r="O31" s="157"/>
      <c r="P31" s="157"/>
      <c r="Q31" s="157"/>
      <c r="R31" s="158"/>
      <c r="S31" s="159" t="s">
        <v>35</v>
      </c>
      <c r="T31" s="160"/>
      <c r="U31" s="161"/>
      <c r="V31" s="162"/>
      <c r="W31" s="163"/>
      <c r="X31" s="114">
        <f t="shared" ref="X31" si="1">ROUND(U31*$Y$24,0)</f>
        <v>0</v>
      </c>
      <c r="Y31" s="115"/>
      <c r="Z31" s="115"/>
      <c r="AA31" s="116"/>
      <c r="AB31" s="120">
        <v>3</v>
      </c>
      <c r="AC31" s="121"/>
      <c r="AD31" s="121"/>
      <c r="AE31" s="122"/>
      <c r="AF31" s="114">
        <v>0</v>
      </c>
      <c r="AG31" s="115"/>
      <c r="AH31" s="115"/>
      <c r="AI31" s="164"/>
      <c r="AJ31" s="3"/>
      <c r="AK31" s="3"/>
      <c r="AL31" s="3"/>
      <c r="AM31" s="3"/>
      <c r="AN31" s="3"/>
      <c r="AO31" s="3"/>
      <c r="AP31" s="3"/>
      <c r="AQ31" s="3"/>
      <c r="AR31" s="3"/>
      <c r="AS31" s="3"/>
    </row>
    <row r="32" spans="2:45" ht="15" customHeight="1" x14ac:dyDescent="0.2">
      <c r="B32" s="147" t="s">
        <v>36</v>
      </c>
      <c r="C32" s="148"/>
      <c r="D32" s="149">
        <v>44047</v>
      </c>
      <c r="E32" s="149"/>
      <c r="F32" s="149"/>
      <c r="G32" s="150"/>
      <c r="H32" s="151"/>
      <c r="I32" s="150" t="s">
        <v>49</v>
      </c>
      <c r="J32" s="152"/>
      <c r="K32" s="152"/>
      <c r="L32" s="152"/>
      <c r="M32" s="152"/>
      <c r="N32" s="152"/>
      <c r="O32" s="152"/>
      <c r="P32" s="152"/>
      <c r="Q32" s="152"/>
      <c r="R32" s="151"/>
      <c r="S32" s="136"/>
      <c r="T32" s="137"/>
      <c r="U32" s="141"/>
      <c r="V32" s="142"/>
      <c r="W32" s="143"/>
      <c r="X32" s="117"/>
      <c r="Y32" s="118"/>
      <c r="Z32" s="118"/>
      <c r="AA32" s="119"/>
      <c r="AB32" s="123"/>
      <c r="AC32" s="124"/>
      <c r="AD32" s="124"/>
      <c r="AE32" s="125"/>
      <c r="AF32" s="117"/>
      <c r="AG32" s="118"/>
      <c r="AH32" s="118"/>
      <c r="AI32" s="165"/>
      <c r="AJ32" s="3"/>
      <c r="AK32" s="3"/>
      <c r="AL32" s="3"/>
      <c r="AM32" s="3"/>
      <c r="AN32" s="3"/>
      <c r="AO32" s="3"/>
      <c r="AP32" s="3"/>
      <c r="AQ32" s="3"/>
      <c r="AR32" s="3"/>
      <c r="AS32" s="3"/>
    </row>
    <row r="33" spans="2:45" ht="15" customHeight="1" x14ac:dyDescent="0.2">
      <c r="B33" s="154" t="s">
        <v>34</v>
      </c>
      <c r="C33" s="155"/>
      <c r="D33" s="128">
        <v>44048</v>
      </c>
      <c r="E33" s="128"/>
      <c r="F33" s="128"/>
      <c r="G33" s="129">
        <v>0.16666666666666666</v>
      </c>
      <c r="H33" s="130"/>
      <c r="I33" s="156" t="s">
        <v>49</v>
      </c>
      <c r="J33" s="157"/>
      <c r="K33" s="157"/>
      <c r="L33" s="157"/>
      <c r="M33" s="157"/>
      <c r="N33" s="157"/>
      <c r="O33" s="157"/>
      <c r="P33" s="157"/>
      <c r="Q33" s="157"/>
      <c r="R33" s="158"/>
      <c r="S33" s="159" t="s">
        <v>35</v>
      </c>
      <c r="T33" s="160"/>
      <c r="U33" s="161">
        <v>1227</v>
      </c>
      <c r="V33" s="162"/>
      <c r="W33" s="163"/>
      <c r="X33" s="114">
        <f t="shared" ref="X33" si="2">ROUND(U33*$Y$24,0)</f>
        <v>11026</v>
      </c>
      <c r="Y33" s="115"/>
      <c r="Z33" s="115"/>
      <c r="AA33" s="116"/>
      <c r="AB33" s="120"/>
      <c r="AC33" s="121"/>
      <c r="AD33" s="121"/>
      <c r="AE33" s="122"/>
      <c r="AF33" s="114">
        <v>0</v>
      </c>
      <c r="AG33" s="115"/>
      <c r="AH33" s="115"/>
      <c r="AI33" s="164"/>
      <c r="AJ33" s="3"/>
      <c r="AK33" s="3"/>
      <c r="AL33" s="3"/>
      <c r="AM33" s="3"/>
      <c r="AN33" s="3"/>
      <c r="AO33" s="3"/>
      <c r="AP33" s="3"/>
      <c r="AQ33" s="3"/>
      <c r="AR33" s="3"/>
      <c r="AS33" s="3"/>
    </row>
    <row r="34" spans="2:45" ht="15" customHeight="1" x14ac:dyDescent="0.2">
      <c r="B34" s="147" t="s">
        <v>36</v>
      </c>
      <c r="C34" s="148"/>
      <c r="D34" s="149">
        <v>44048</v>
      </c>
      <c r="E34" s="149"/>
      <c r="F34" s="149"/>
      <c r="G34" s="150">
        <v>0.83333333333333337</v>
      </c>
      <c r="H34" s="151"/>
      <c r="I34" s="150" t="s">
        <v>73</v>
      </c>
      <c r="J34" s="152"/>
      <c r="K34" s="152"/>
      <c r="L34" s="152"/>
      <c r="M34" s="152"/>
      <c r="N34" s="152"/>
      <c r="O34" s="152"/>
      <c r="P34" s="152"/>
      <c r="Q34" s="152"/>
      <c r="R34" s="151"/>
      <c r="S34" s="136"/>
      <c r="T34" s="137"/>
      <c r="U34" s="141"/>
      <c r="V34" s="142"/>
      <c r="W34" s="143"/>
      <c r="X34" s="117"/>
      <c r="Y34" s="118"/>
      <c r="Z34" s="118"/>
      <c r="AA34" s="119"/>
      <c r="AB34" s="123"/>
      <c r="AC34" s="124"/>
      <c r="AD34" s="124"/>
      <c r="AE34" s="125"/>
      <c r="AF34" s="117"/>
      <c r="AG34" s="118"/>
      <c r="AH34" s="118"/>
      <c r="AI34" s="165"/>
      <c r="AJ34" s="3"/>
      <c r="AK34" s="3"/>
      <c r="AL34" s="3"/>
      <c r="AM34" s="3"/>
      <c r="AN34" s="3"/>
      <c r="AO34" s="3"/>
      <c r="AP34" s="3"/>
      <c r="AQ34" s="3"/>
      <c r="AR34" s="3"/>
      <c r="AS34" s="3"/>
    </row>
    <row r="35" spans="2:45" ht="15" customHeight="1" x14ac:dyDescent="0.2">
      <c r="B35" s="154" t="s">
        <v>34</v>
      </c>
      <c r="C35" s="155"/>
      <c r="D35" s="128">
        <v>44048</v>
      </c>
      <c r="E35" s="128"/>
      <c r="F35" s="128"/>
      <c r="G35" s="129">
        <v>0.83333333333333337</v>
      </c>
      <c r="H35" s="130"/>
      <c r="I35" s="156" t="s">
        <v>73</v>
      </c>
      <c r="J35" s="157"/>
      <c r="K35" s="157"/>
      <c r="L35" s="157"/>
      <c r="M35" s="157"/>
      <c r="N35" s="157"/>
      <c r="O35" s="157"/>
      <c r="P35" s="157"/>
      <c r="Q35" s="157"/>
      <c r="R35" s="158"/>
      <c r="S35" s="159" t="s">
        <v>74</v>
      </c>
      <c r="T35" s="160"/>
      <c r="U35" s="161">
        <v>176</v>
      </c>
      <c r="V35" s="162"/>
      <c r="W35" s="163"/>
      <c r="X35" s="114">
        <f t="shared" ref="X35" si="3">ROUND(U35*$Y$24,0)</f>
        <v>1582</v>
      </c>
      <c r="Y35" s="115"/>
      <c r="Z35" s="115"/>
      <c r="AA35" s="116"/>
      <c r="AB35" s="120"/>
      <c r="AC35" s="121"/>
      <c r="AD35" s="121"/>
      <c r="AE35" s="122"/>
      <c r="AF35" s="114">
        <v>0</v>
      </c>
      <c r="AG35" s="115"/>
      <c r="AH35" s="115"/>
      <c r="AI35" s="164"/>
      <c r="AJ35" s="3"/>
      <c r="AK35" s="3"/>
      <c r="AL35" s="3"/>
      <c r="AM35" s="3"/>
      <c r="AN35" s="3"/>
      <c r="AO35" s="3"/>
      <c r="AP35" s="3"/>
      <c r="AQ35" s="3"/>
      <c r="AR35" s="3"/>
      <c r="AS35" s="3"/>
    </row>
    <row r="36" spans="2:45" ht="15" customHeight="1" x14ac:dyDescent="0.2">
      <c r="B36" s="147" t="s">
        <v>36</v>
      </c>
      <c r="C36" s="148"/>
      <c r="D36" s="149">
        <v>44048</v>
      </c>
      <c r="E36" s="149"/>
      <c r="F36" s="149"/>
      <c r="G36" s="150">
        <v>0.91666666666666663</v>
      </c>
      <c r="H36" s="151"/>
      <c r="I36" s="150" t="s">
        <v>72</v>
      </c>
      <c r="J36" s="152"/>
      <c r="K36" s="152"/>
      <c r="L36" s="152"/>
      <c r="M36" s="152"/>
      <c r="N36" s="152"/>
      <c r="O36" s="152"/>
      <c r="P36" s="152"/>
      <c r="Q36" s="152"/>
      <c r="R36" s="151"/>
      <c r="S36" s="136"/>
      <c r="T36" s="137"/>
      <c r="U36" s="141"/>
      <c r="V36" s="142"/>
      <c r="W36" s="143"/>
      <c r="X36" s="117"/>
      <c r="Y36" s="118"/>
      <c r="Z36" s="118"/>
      <c r="AA36" s="119"/>
      <c r="AB36" s="123"/>
      <c r="AC36" s="124"/>
      <c r="AD36" s="124"/>
      <c r="AE36" s="125"/>
      <c r="AF36" s="117"/>
      <c r="AG36" s="118"/>
      <c r="AH36" s="118"/>
      <c r="AI36" s="165"/>
      <c r="AJ36" s="3"/>
      <c r="AK36" s="3"/>
      <c r="AL36" s="3"/>
      <c r="AM36" s="3"/>
      <c r="AN36" s="3"/>
      <c r="AO36" s="3"/>
      <c r="AP36" s="3"/>
      <c r="AQ36" s="3"/>
      <c r="AR36" s="3"/>
      <c r="AS36" s="3"/>
    </row>
    <row r="37" spans="2:45" ht="15" customHeight="1" x14ac:dyDescent="0.2">
      <c r="B37" s="154" t="s">
        <v>34</v>
      </c>
      <c r="C37" s="155"/>
      <c r="D37" s="128"/>
      <c r="E37" s="128"/>
      <c r="F37" s="128"/>
      <c r="G37" s="129"/>
      <c r="H37" s="130"/>
      <c r="I37" s="156"/>
      <c r="J37" s="157"/>
      <c r="K37" s="157"/>
      <c r="L37" s="157"/>
      <c r="M37" s="157"/>
      <c r="N37" s="157"/>
      <c r="O37" s="157"/>
      <c r="P37" s="157"/>
      <c r="Q37" s="157"/>
      <c r="R37" s="158"/>
      <c r="S37" s="159"/>
      <c r="T37" s="160"/>
      <c r="U37" s="161"/>
      <c r="V37" s="162"/>
      <c r="W37" s="163"/>
      <c r="X37" s="114">
        <f t="shared" ref="X37" si="4">ROUND(U37*$Y$24,0)</f>
        <v>0</v>
      </c>
      <c r="Y37" s="115"/>
      <c r="Z37" s="115"/>
      <c r="AA37" s="116"/>
      <c r="AB37" s="120"/>
      <c r="AC37" s="121"/>
      <c r="AD37" s="121"/>
      <c r="AE37" s="122"/>
      <c r="AF37" s="114">
        <v>0</v>
      </c>
      <c r="AG37" s="115"/>
      <c r="AH37" s="115"/>
      <c r="AI37" s="164"/>
      <c r="AJ37" s="3"/>
      <c r="AK37" s="3"/>
      <c r="AL37" s="3"/>
      <c r="AM37" s="3"/>
      <c r="AN37" s="3"/>
      <c r="AO37" s="3"/>
      <c r="AP37" s="3"/>
      <c r="AQ37" s="3"/>
      <c r="AR37" s="3"/>
      <c r="AS37" s="3"/>
    </row>
    <row r="38" spans="2:45" ht="15" customHeight="1" thickBot="1" x14ac:dyDescent="0.25">
      <c r="B38" s="147" t="s">
        <v>36</v>
      </c>
      <c r="C38" s="148"/>
      <c r="D38" s="149"/>
      <c r="E38" s="149"/>
      <c r="F38" s="149"/>
      <c r="G38" s="150"/>
      <c r="H38" s="151"/>
      <c r="I38" s="150"/>
      <c r="J38" s="152"/>
      <c r="K38" s="152"/>
      <c r="L38" s="152"/>
      <c r="M38" s="152"/>
      <c r="N38" s="152"/>
      <c r="O38" s="152"/>
      <c r="P38" s="152"/>
      <c r="Q38" s="152"/>
      <c r="R38" s="151"/>
      <c r="S38" s="136"/>
      <c r="T38" s="137"/>
      <c r="U38" s="141"/>
      <c r="V38" s="142"/>
      <c r="W38" s="143"/>
      <c r="X38" s="117"/>
      <c r="Y38" s="118"/>
      <c r="Z38" s="118"/>
      <c r="AA38" s="119"/>
      <c r="AB38" s="123"/>
      <c r="AC38" s="124"/>
      <c r="AD38" s="124"/>
      <c r="AE38" s="125"/>
      <c r="AF38" s="117"/>
      <c r="AG38" s="118"/>
      <c r="AH38" s="118"/>
      <c r="AI38" s="165"/>
      <c r="AJ38" s="3"/>
      <c r="AK38" s="3"/>
      <c r="AL38" s="3"/>
      <c r="AM38" s="3"/>
      <c r="AN38" s="3"/>
      <c r="AO38" s="3"/>
      <c r="AP38" s="3"/>
      <c r="AQ38" s="3"/>
      <c r="AR38" s="3"/>
      <c r="AS38" s="3"/>
    </row>
    <row r="39" spans="2:45" ht="18.75" customHeight="1" thickBot="1" x14ac:dyDescent="0.25">
      <c r="B39" s="42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4"/>
      <c r="P39" s="57"/>
      <c r="Q39" s="23"/>
      <c r="R39" s="23"/>
      <c r="S39" s="57"/>
      <c r="T39" s="57"/>
      <c r="U39" s="57"/>
      <c r="V39" s="57"/>
      <c r="W39" s="58" t="s">
        <v>52</v>
      </c>
      <c r="X39" s="170">
        <f>SUM(X27:AA38)</f>
        <v>25216</v>
      </c>
      <c r="Y39" s="171"/>
      <c r="Z39" s="171"/>
      <c r="AA39" s="172"/>
      <c r="AB39" s="23"/>
      <c r="AC39" s="23"/>
      <c r="AD39" s="23"/>
      <c r="AE39" s="59" t="s">
        <v>53</v>
      </c>
      <c r="AF39" s="170">
        <f>SUM(AF27:AI38)</f>
        <v>0</v>
      </c>
      <c r="AG39" s="171"/>
      <c r="AH39" s="171"/>
      <c r="AI39" s="173"/>
      <c r="AJ39" s="3"/>
      <c r="AK39" s="3"/>
      <c r="AL39" s="3"/>
      <c r="AM39" s="3"/>
      <c r="AN39" s="3"/>
      <c r="AO39" s="12"/>
      <c r="AP39" s="3"/>
      <c r="AQ39" s="3"/>
      <c r="AR39" s="3"/>
      <c r="AS39" s="3"/>
    </row>
    <row r="40" spans="2:45" ht="3.75" customHeight="1" thickBot="1" x14ac:dyDescent="0.25">
      <c r="B40" s="47"/>
      <c r="C40" s="48"/>
      <c r="D40" s="48"/>
      <c r="E40" s="48"/>
      <c r="F40" s="48"/>
      <c r="G40" s="48"/>
      <c r="H40" s="48"/>
      <c r="I40" s="48"/>
      <c r="J40" s="48"/>
      <c r="K40" s="49"/>
      <c r="L40" s="48"/>
      <c r="M40" s="48"/>
      <c r="N40" s="48"/>
      <c r="O40" s="48"/>
      <c r="P40" s="48"/>
      <c r="Q40" s="48"/>
      <c r="R40" s="48"/>
      <c r="S40" s="50"/>
      <c r="T40" s="50"/>
      <c r="U40" s="50"/>
      <c r="V40" s="50"/>
      <c r="W40" s="50"/>
      <c r="X40" s="50"/>
      <c r="Y40" s="51"/>
      <c r="Z40" s="51"/>
      <c r="AA40" s="52"/>
      <c r="AB40" s="52"/>
      <c r="AC40" s="48"/>
      <c r="AD40" s="48"/>
      <c r="AE40" s="48"/>
      <c r="AF40" s="48"/>
      <c r="AG40" s="48"/>
      <c r="AH40" s="48"/>
      <c r="AI40" s="53"/>
      <c r="AJ40" s="3"/>
      <c r="AK40" s="3"/>
      <c r="AL40" s="3"/>
      <c r="AM40" s="3"/>
      <c r="AN40" s="3"/>
      <c r="AO40" s="3"/>
      <c r="AP40" s="3"/>
      <c r="AQ40" s="3"/>
      <c r="AR40" s="3"/>
      <c r="AS40" s="3"/>
    </row>
    <row r="41" spans="2:45" ht="15" customHeight="1" x14ac:dyDescent="0.25">
      <c r="B41" s="174" t="s">
        <v>55</v>
      </c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6" t="s">
        <v>56</v>
      </c>
      <c r="O41" s="176"/>
      <c r="P41" s="176"/>
      <c r="Q41" s="176"/>
      <c r="R41" s="176"/>
      <c r="S41" s="176"/>
      <c r="T41" s="176"/>
      <c r="U41" s="176"/>
      <c r="V41" s="176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7"/>
      <c r="AJ41" s="3"/>
      <c r="AK41" s="3"/>
      <c r="AL41" s="3"/>
      <c r="AM41" s="3"/>
      <c r="AN41" s="3"/>
      <c r="AO41" s="3"/>
      <c r="AP41" s="3"/>
      <c r="AQ41" s="3"/>
      <c r="AR41" s="3"/>
      <c r="AS41" s="3"/>
    </row>
    <row r="42" spans="2:45" ht="15" customHeight="1" thickBot="1" x14ac:dyDescent="0.25">
      <c r="B42" s="71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8"/>
      <c r="O42" s="28"/>
      <c r="P42" s="62" t="s">
        <v>37</v>
      </c>
      <c r="Q42" s="63">
        <v>1</v>
      </c>
      <c r="R42" s="63">
        <v>2</v>
      </c>
      <c r="S42" s="63">
        <v>3</v>
      </c>
      <c r="T42" s="63">
        <v>4</v>
      </c>
      <c r="U42" s="63">
        <v>5</v>
      </c>
      <c r="V42" s="63">
        <v>6</v>
      </c>
      <c r="W42" s="63">
        <v>7</v>
      </c>
      <c r="X42" s="63">
        <v>8</v>
      </c>
      <c r="Y42" s="63">
        <v>9</v>
      </c>
      <c r="Z42" s="63">
        <v>10</v>
      </c>
      <c r="AA42" s="63">
        <v>11</v>
      </c>
      <c r="AB42" s="63">
        <v>12</v>
      </c>
      <c r="AC42" s="63">
        <v>13</v>
      </c>
      <c r="AD42" s="63">
        <v>14</v>
      </c>
      <c r="AE42" s="23"/>
      <c r="AF42" s="23"/>
      <c r="AG42" s="23"/>
      <c r="AH42" s="23"/>
      <c r="AI42" s="26"/>
      <c r="AJ42" s="3"/>
      <c r="AK42" s="3"/>
      <c r="AL42" s="3"/>
      <c r="AM42" s="3"/>
      <c r="AN42" s="3"/>
      <c r="AO42" s="3"/>
      <c r="AP42" s="3"/>
      <c r="AQ42" s="3"/>
      <c r="AR42" s="3"/>
      <c r="AS42" s="3"/>
    </row>
    <row r="43" spans="2:45" ht="15" customHeight="1" thickBot="1" x14ac:dyDescent="0.25">
      <c r="B43" s="71"/>
      <c r="C43" s="72" t="s">
        <v>60</v>
      </c>
      <c r="D43" s="23"/>
      <c r="E43" s="23"/>
      <c r="F43" s="23"/>
      <c r="G43" s="23"/>
      <c r="H43" s="23"/>
      <c r="I43" s="73"/>
      <c r="J43" s="72" t="s">
        <v>58</v>
      </c>
      <c r="K43" s="23"/>
      <c r="L43" s="23"/>
      <c r="M43" s="23"/>
      <c r="N43" s="28"/>
      <c r="O43" s="28"/>
      <c r="P43" s="62" t="s">
        <v>38</v>
      </c>
      <c r="Q43" s="68"/>
      <c r="R43" s="68"/>
      <c r="S43" s="68"/>
      <c r="T43" s="15"/>
      <c r="U43" s="15"/>
      <c r="V43" s="16"/>
      <c r="W43" s="15"/>
      <c r="X43" s="15"/>
      <c r="Y43" s="15"/>
      <c r="Z43" s="15"/>
      <c r="AA43" s="15"/>
      <c r="AB43" s="15"/>
      <c r="AC43" s="15"/>
      <c r="AD43" s="17"/>
      <c r="AE43" s="23"/>
      <c r="AF43" s="23"/>
      <c r="AG43" s="23"/>
      <c r="AH43" s="23"/>
      <c r="AI43" s="26"/>
      <c r="AJ43" s="3"/>
      <c r="AK43" s="3"/>
      <c r="AL43" s="3"/>
      <c r="AM43" s="3"/>
      <c r="AN43" s="3"/>
      <c r="AO43" s="3"/>
      <c r="AP43" s="3"/>
      <c r="AQ43" s="3"/>
      <c r="AR43" s="3"/>
      <c r="AS43" s="3"/>
    </row>
    <row r="44" spans="2:45" ht="15" customHeight="1" thickBot="1" x14ac:dyDescent="0.25">
      <c r="B44" s="71"/>
      <c r="C44" s="23"/>
      <c r="D44" s="23"/>
      <c r="E44" s="23"/>
      <c r="F44" s="23"/>
      <c r="G44" s="23"/>
      <c r="H44" s="23"/>
      <c r="I44" s="73" t="s">
        <v>17</v>
      </c>
      <c r="J44" s="72" t="s">
        <v>59</v>
      </c>
      <c r="K44" s="23"/>
      <c r="L44" s="23"/>
      <c r="M44" s="23"/>
      <c r="N44" s="28"/>
      <c r="O44" s="28"/>
      <c r="P44" s="62" t="s">
        <v>39</v>
      </c>
      <c r="Q44" s="15"/>
      <c r="R44" s="15"/>
      <c r="S44" s="15"/>
      <c r="T44" s="15"/>
      <c r="U44" s="15"/>
      <c r="V44" s="16"/>
      <c r="W44" s="15"/>
      <c r="X44" s="15"/>
      <c r="Y44" s="15"/>
      <c r="Z44" s="15"/>
      <c r="AA44" s="15"/>
      <c r="AB44" s="15"/>
      <c r="AC44" s="15"/>
      <c r="AD44" s="17"/>
      <c r="AE44" s="23"/>
      <c r="AF44" s="23"/>
      <c r="AG44" s="23"/>
      <c r="AH44" s="23"/>
      <c r="AI44" s="26"/>
      <c r="AJ44" s="3"/>
      <c r="AK44" s="3"/>
      <c r="AL44" s="3"/>
      <c r="AM44" s="3"/>
      <c r="AN44" s="3"/>
      <c r="AO44" s="3"/>
      <c r="AP44" s="3"/>
      <c r="AQ44" s="3"/>
      <c r="AR44" s="3"/>
      <c r="AS44" s="3"/>
    </row>
    <row r="45" spans="2:45" ht="15" customHeight="1" x14ac:dyDescent="0.2">
      <c r="B45" s="71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8"/>
      <c r="O45" s="28"/>
      <c r="P45" s="62" t="s">
        <v>40</v>
      </c>
      <c r="Q45" s="15"/>
      <c r="R45" s="15"/>
      <c r="S45" s="15"/>
      <c r="T45" s="15"/>
      <c r="U45" s="15"/>
      <c r="V45" s="16"/>
      <c r="W45" s="15"/>
      <c r="X45" s="15"/>
      <c r="Y45" s="15"/>
      <c r="Z45" s="15"/>
      <c r="AA45" s="15"/>
      <c r="AB45" s="15"/>
      <c r="AC45" s="15"/>
      <c r="AD45" s="17"/>
      <c r="AE45" s="23"/>
      <c r="AF45" s="23"/>
      <c r="AG45" s="23"/>
      <c r="AH45" s="23"/>
      <c r="AI45" s="26"/>
      <c r="AJ45" s="3"/>
      <c r="AK45" s="3"/>
      <c r="AL45" s="3"/>
      <c r="AM45" s="3"/>
      <c r="AN45" s="3"/>
      <c r="AO45" s="3"/>
      <c r="AP45" s="3"/>
      <c r="AQ45" s="3"/>
      <c r="AR45" s="3"/>
      <c r="AS45" s="3"/>
    </row>
    <row r="46" spans="2:45" ht="6" customHeight="1" thickBot="1" x14ac:dyDescent="0.25">
      <c r="B46" s="47"/>
      <c r="C46" s="48"/>
      <c r="D46" s="48"/>
      <c r="E46" s="48"/>
      <c r="F46" s="48"/>
      <c r="G46" s="48"/>
      <c r="H46" s="64"/>
      <c r="I46" s="65"/>
      <c r="J46" s="65"/>
      <c r="K46" s="65"/>
      <c r="L46" s="65"/>
      <c r="M46" s="65"/>
      <c r="N46" s="66"/>
      <c r="O46" s="65"/>
      <c r="P46" s="65"/>
      <c r="Q46" s="65"/>
      <c r="R46" s="65"/>
      <c r="S46" s="65"/>
      <c r="T46" s="65"/>
      <c r="U46" s="65"/>
      <c r="V46" s="67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53"/>
      <c r="AJ46" s="3"/>
      <c r="AK46" s="3"/>
      <c r="AL46" s="3"/>
      <c r="AM46" s="3"/>
      <c r="AN46" s="3"/>
      <c r="AO46" s="3"/>
      <c r="AP46" s="3"/>
      <c r="AQ46" s="3"/>
      <c r="AR46" s="3"/>
      <c r="AS46" s="3"/>
    </row>
    <row r="47" spans="2:45" ht="4.5" customHeight="1" thickBot="1" x14ac:dyDescent="0.25">
      <c r="B47" s="3"/>
      <c r="C47" s="3"/>
      <c r="D47" s="3"/>
      <c r="E47" s="3"/>
      <c r="F47" s="3"/>
      <c r="G47" s="3"/>
      <c r="H47" s="4"/>
      <c r="I47" s="19"/>
      <c r="J47" s="19"/>
      <c r="K47" s="19"/>
      <c r="L47" s="19"/>
      <c r="M47" s="19"/>
      <c r="N47" s="20"/>
      <c r="O47" s="19"/>
      <c r="P47" s="19"/>
      <c r="Q47" s="19"/>
      <c r="R47" s="19"/>
      <c r="S47" s="19"/>
      <c r="T47" s="19"/>
      <c r="U47" s="19"/>
      <c r="V47" s="21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</row>
    <row r="48" spans="2:45" ht="18" customHeight="1" x14ac:dyDescent="0.2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178" t="s">
        <v>41</v>
      </c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179"/>
      <c r="AE48" s="180">
        <v>0</v>
      </c>
      <c r="AF48" s="102"/>
      <c r="AG48" s="102"/>
      <c r="AH48" s="10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</row>
    <row r="49" spans="2:45" ht="18" customHeight="1" x14ac:dyDescent="0.2">
      <c r="B49" s="3"/>
      <c r="C49" s="181"/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3"/>
      <c r="O49" s="178" t="s">
        <v>42</v>
      </c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195"/>
      <c r="AA49" s="196"/>
      <c r="AB49" s="197"/>
      <c r="AC49" s="198"/>
      <c r="AD49" s="22" t="s">
        <v>43</v>
      </c>
      <c r="AE49" s="199">
        <v>0</v>
      </c>
      <c r="AF49" s="102"/>
      <c r="AG49" s="102"/>
      <c r="AH49" s="103"/>
      <c r="AI49" s="19"/>
      <c r="AJ49" s="3"/>
      <c r="AK49" s="3"/>
      <c r="AL49" s="3"/>
      <c r="AM49" s="3"/>
      <c r="AN49" s="3"/>
      <c r="AO49" s="3"/>
      <c r="AP49" s="3"/>
      <c r="AQ49" s="3"/>
      <c r="AR49" s="3"/>
      <c r="AS49" s="3"/>
    </row>
    <row r="50" spans="2:45" ht="18" customHeight="1" x14ac:dyDescent="0.25">
      <c r="B50" s="3"/>
      <c r="C50" s="184" t="s">
        <v>44</v>
      </c>
      <c r="D50" s="185"/>
      <c r="E50" s="185"/>
      <c r="F50" s="185"/>
      <c r="G50" s="185"/>
      <c r="H50" s="185"/>
      <c r="I50" s="185"/>
      <c r="J50" s="185"/>
      <c r="K50" s="185"/>
      <c r="L50" s="185"/>
      <c r="M50" s="185"/>
      <c r="N50" s="3"/>
      <c r="O50" s="178" t="s">
        <v>45</v>
      </c>
      <c r="P50" s="75"/>
      <c r="Q50" s="75"/>
      <c r="R50" s="75"/>
      <c r="S50" s="75"/>
      <c r="T50" s="75"/>
      <c r="U50" s="75"/>
      <c r="V50" s="75"/>
      <c r="W50" s="75"/>
      <c r="X50" s="200"/>
      <c r="Y50" s="102"/>
      <c r="Z50" s="103"/>
      <c r="AA50" s="201" t="s">
        <v>46</v>
      </c>
      <c r="AB50" s="75"/>
      <c r="AC50" s="75"/>
      <c r="AD50" s="179"/>
      <c r="AE50" s="183">
        <f>AE49*X50</f>
        <v>0</v>
      </c>
      <c r="AF50" s="102"/>
      <c r="AG50" s="102"/>
      <c r="AH50" s="10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</row>
    <row r="51" spans="2:45" ht="11.25" customHeight="1" x14ac:dyDescent="0.2">
      <c r="B51" s="3"/>
      <c r="C51" s="3"/>
      <c r="D51" s="3"/>
      <c r="E51" s="3"/>
      <c r="F51" s="3"/>
      <c r="G51" s="3"/>
      <c r="H51" s="4"/>
      <c r="I51" s="19"/>
      <c r="J51" s="19"/>
      <c r="K51" s="19"/>
      <c r="L51" s="19"/>
      <c r="M51" s="19"/>
      <c r="N51" s="20"/>
      <c r="O51" s="19"/>
      <c r="P51" s="19"/>
      <c r="Q51" s="19"/>
      <c r="R51" s="19"/>
      <c r="S51" s="19"/>
      <c r="T51" s="19"/>
      <c r="U51" s="19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</row>
    <row r="52" spans="2:45" ht="18.75" customHeight="1" x14ac:dyDescent="0.25">
      <c r="B52" s="3"/>
      <c r="C52" s="181"/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20"/>
      <c r="O52" s="19"/>
      <c r="P52" s="19"/>
      <c r="Q52" s="19"/>
      <c r="R52" s="19"/>
      <c r="S52" s="19"/>
      <c r="T52" s="19"/>
      <c r="U52" s="19"/>
      <c r="V52" s="178" t="s">
        <v>47</v>
      </c>
      <c r="W52" s="75"/>
      <c r="X52" s="75"/>
      <c r="Y52" s="75"/>
      <c r="Z52" s="75"/>
      <c r="AA52" s="75"/>
      <c r="AB52" s="75"/>
      <c r="AC52" s="75"/>
      <c r="AD52" s="179"/>
      <c r="AE52" s="183">
        <f>$X$39+$AF$39+$AE$50</f>
        <v>25216</v>
      </c>
      <c r="AF52" s="102"/>
      <c r="AG52" s="102"/>
      <c r="AH52" s="10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</row>
    <row r="53" spans="2:45" ht="15" customHeight="1" x14ac:dyDescent="0.2">
      <c r="B53" s="3"/>
      <c r="C53" s="184" t="s">
        <v>48</v>
      </c>
      <c r="D53" s="185"/>
      <c r="E53" s="185"/>
      <c r="F53" s="185"/>
      <c r="G53" s="185"/>
      <c r="H53" s="185"/>
      <c r="I53" s="185"/>
      <c r="J53" s="185"/>
      <c r="K53" s="185"/>
      <c r="L53" s="185"/>
      <c r="M53" s="185"/>
      <c r="N53" s="20"/>
      <c r="O53" s="19"/>
      <c r="P53" s="19"/>
      <c r="Q53" s="19"/>
      <c r="R53" s="19"/>
      <c r="S53" s="19"/>
      <c r="T53" s="19"/>
      <c r="U53" s="19"/>
      <c r="V53" s="21"/>
      <c r="W53" s="3"/>
      <c r="X53" s="3"/>
      <c r="Y53" s="3"/>
      <c r="Z53" s="13"/>
      <c r="AA53" s="13"/>
      <c r="AB53" s="14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</row>
    <row r="54" spans="2:45" ht="15" customHeight="1" thickBot="1" x14ac:dyDescent="0.25">
      <c r="B54" s="70" t="s">
        <v>57</v>
      </c>
      <c r="C54" s="3"/>
      <c r="D54" s="3"/>
      <c r="E54" s="3"/>
      <c r="F54" s="3"/>
      <c r="G54" s="3"/>
      <c r="H54" s="4"/>
      <c r="I54" s="19"/>
      <c r="J54" s="19"/>
      <c r="K54" s="19"/>
      <c r="L54" s="19"/>
      <c r="M54" s="19"/>
      <c r="N54" s="20"/>
      <c r="O54" s="19"/>
      <c r="P54" s="19"/>
      <c r="Q54" s="19"/>
      <c r="R54" s="19"/>
      <c r="S54" s="19"/>
      <c r="T54" s="19"/>
      <c r="U54" s="19"/>
      <c r="V54" s="21"/>
      <c r="W54" s="3"/>
      <c r="X54" s="3"/>
      <c r="Y54" s="3"/>
      <c r="Z54" s="13"/>
      <c r="AA54" s="13"/>
      <c r="AB54" s="14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</row>
    <row r="55" spans="2:45" ht="15" customHeight="1" x14ac:dyDescent="0.2">
      <c r="B55" s="186"/>
      <c r="C55" s="187"/>
      <c r="D55" s="187"/>
      <c r="E55" s="187"/>
      <c r="F55" s="187"/>
      <c r="G55" s="187"/>
      <c r="H55" s="187"/>
      <c r="I55" s="187"/>
      <c r="J55" s="187"/>
      <c r="K55" s="187"/>
      <c r="L55" s="187"/>
      <c r="M55" s="187"/>
      <c r="N55" s="187"/>
      <c r="O55" s="187"/>
      <c r="P55" s="187"/>
      <c r="Q55" s="187"/>
      <c r="R55" s="187"/>
      <c r="S55" s="187"/>
      <c r="T55" s="187"/>
      <c r="U55" s="187"/>
      <c r="V55" s="187"/>
      <c r="W55" s="187"/>
      <c r="X55" s="187"/>
      <c r="Y55" s="187"/>
      <c r="Z55" s="187"/>
      <c r="AA55" s="187"/>
      <c r="AB55" s="187"/>
      <c r="AC55" s="187"/>
      <c r="AD55" s="187"/>
      <c r="AE55" s="187"/>
      <c r="AF55" s="187"/>
      <c r="AG55" s="187"/>
      <c r="AH55" s="187"/>
      <c r="AI55" s="188"/>
      <c r="AJ55" s="3"/>
      <c r="AK55" s="3"/>
      <c r="AL55" s="3"/>
      <c r="AM55" s="3"/>
      <c r="AN55" s="3"/>
      <c r="AO55" s="3"/>
      <c r="AP55" s="3"/>
      <c r="AQ55" s="3"/>
      <c r="AR55" s="3"/>
      <c r="AS55" s="3"/>
    </row>
    <row r="56" spans="2:45" ht="15" customHeight="1" x14ac:dyDescent="0.2">
      <c r="B56" s="189"/>
      <c r="C56" s="190"/>
      <c r="D56" s="190"/>
      <c r="E56" s="190"/>
      <c r="F56" s="190"/>
      <c r="G56" s="190"/>
      <c r="H56" s="190"/>
      <c r="I56" s="190"/>
      <c r="J56" s="190"/>
      <c r="K56" s="190"/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0"/>
      <c r="W56" s="190"/>
      <c r="X56" s="190"/>
      <c r="Y56" s="190"/>
      <c r="Z56" s="190"/>
      <c r="AA56" s="190"/>
      <c r="AB56" s="190"/>
      <c r="AC56" s="190"/>
      <c r="AD56" s="190"/>
      <c r="AE56" s="190"/>
      <c r="AF56" s="190"/>
      <c r="AG56" s="190"/>
      <c r="AH56" s="190"/>
      <c r="AI56" s="191"/>
      <c r="AJ56" s="3"/>
      <c r="AK56" s="3"/>
      <c r="AL56" s="3"/>
      <c r="AM56" s="3"/>
      <c r="AN56" s="3"/>
      <c r="AO56" s="3"/>
      <c r="AP56" s="3"/>
      <c r="AQ56" s="3"/>
      <c r="AR56" s="3"/>
      <c r="AS56" s="3"/>
    </row>
    <row r="57" spans="2:45" ht="15" customHeight="1" thickBot="1" x14ac:dyDescent="0.25">
      <c r="B57" s="192"/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H57" s="193"/>
      <c r="AI57" s="194"/>
      <c r="AJ57" s="3"/>
      <c r="AK57" s="3"/>
      <c r="AL57" s="3"/>
      <c r="AM57" s="3"/>
      <c r="AN57" s="3"/>
      <c r="AO57" s="3"/>
      <c r="AP57" s="3"/>
      <c r="AQ57" s="3"/>
      <c r="AR57" s="3"/>
      <c r="AS57" s="3"/>
    </row>
    <row r="58" spans="2:45" ht="15" customHeight="1" x14ac:dyDescent="0.2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</row>
    <row r="59" spans="2:45" ht="6" customHeight="1" x14ac:dyDescent="0.2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</row>
    <row r="60" spans="2:45" ht="19.5" customHeight="1" x14ac:dyDescent="0.2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</row>
    <row r="61" spans="2:45" ht="10.5" customHeight="1" x14ac:dyDescent="0.2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1"/>
      <c r="AK61" s="3"/>
      <c r="AL61" s="3"/>
      <c r="AM61" s="3"/>
      <c r="AN61" s="3"/>
      <c r="AO61" s="18"/>
      <c r="AP61" s="18"/>
      <c r="AQ61" s="18"/>
      <c r="AR61" s="18"/>
      <c r="AS61" s="18"/>
    </row>
    <row r="62" spans="2:45" ht="6" customHeight="1" x14ac:dyDescent="0.2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1"/>
      <c r="AK62" s="3"/>
      <c r="AL62" s="3"/>
      <c r="AM62" s="3"/>
      <c r="AN62" s="3"/>
      <c r="AO62" s="3"/>
      <c r="AP62" s="3"/>
      <c r="AQ62" s="3"/>
      <c r="AR62" s="3"/>
      <c r="AS62" s="3"/>
    </row>
    <row r="63" spans="2:45" ht="15" customHeight="1" x14ac:dyDescent="0.2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1"/>
      <c r="AK63" s="3"/>
      <c r="AL63" s="3"/>
      <c r="AM63" s="3"/>
      <c r="AN63" s="3"/>
      <c r="AO63" s="3"/>
      <c r="AP63" s="3"/>
      <c r="AQ63" s="3"/>
      <c r="AR63" s="3"/>
      <c r="AS63" s="3"/>
    </row>
    <row r="64" spans="2:45" ht="15" customHeight="1" x14ac:dyDescent="0.2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1"/>
      <c r="AK64" s="3"/>
      <c r="AL64" s="3"/>
      <c r="AM64" s="1"/>
      <c r="AN64" s="1"/>
      <c r="AO64" s="1"/>
      <c r="AP64" s="1"/>
      <c r="AQ64" s="1"/>
      <c r="AR64" s="1"/>
      <c r="AS64" s="1"/>
    </row>
    <row r="65" spans="2:45" ht="15" customHeight="1" x14ac:dyDescent="0.2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1"/>
      <c r="AK65" s="1"/>
      <c r="AL65" s="1"/>
      <c r="AM65" s="1"/>
      <c r="AN65" s="1"/>
      <c r="AO65" s="1"/>
      <c r="AP65" s="1"/>
      <c r="AQ65" s="1"/>
      <c r="AR65" s="1"/>
      <c r="AS65" s="1"/>
    </row>
    <row r="66" spans="2:45" ht="15" customHeight="1" x14ac:dyDescent="0.2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1"/>
      <c r="AK66" s="1"/>
      <c r="AL66" s="1"/>
      <c r="AM66" s="1"/>
      <c r="AN66" s="1"/>
      <c r="AO66" s="1"/>
      <c r="AP66" s="1"/>
      <c r="AQ66" s="1"/>
      <c r="AR66" s="1"/>
      <c r="AS66" s="1"/>
    </row>
    <row r="67" spans="2:45" ht="15" customHeight="1" x14ac:dyDescent="0.2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1"/>
      <c r="AK67" s="1"/>
      <c r="AL67" s="1"/>
      <c r="AM67" s="1"/>
      <c r="AN67" s="1"/>
      <c r="AO67" s="1"/>
      <c r="AP67" s="1"/>
      <c r="AQ67" s="1"/>
      <c r="AR67" s="1"/>
      <c r="AS67" s="1"/>
    </row>
    <row r="68" spans="2:45" ht="15" customHeight="1" x14ac:dyDescent="0.2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1"/>
      <c r="AK68" s="1"/>
      <c r="AL68" s="1"/>
      <c r="AM68" s="1"/>
      <c r="AN68" s="1"/>
      <c r="AO68" s="1"/>
      <c r="AP68" s="1"/>
      <c r="AQ68" s="1"/>
      <c r="AR68" s="1"/>
      <c r="AS68" s="1"/>
    </row>
    <row r="69" spans="2:45" ht="15" customHeight="1" x14ac:dyDescent="0.2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1"/>
      <c r="AK69" s="1"/>
      <c r="AL69" s="1"/>
      <c r="AM69" s="1"/>
      <c r="AN69" s="1"/>
      <c r="AO69" s="1"/>
      <c r="AP69" s="1"/>
      <c r="AQ69" s="1"/>
      <c r="AR69" s="1"/>
      <c r="AS69" s="1"/>
    </row>
    <row r="70" spans="2:45" ht="15" customHeight="1" x14ac:dyDescent="0.2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1"/>
      <c r="AK70" s="1"/>
      <c r="AL70" s="1"/>
      <c r="AM70" s="1"/>
      <c r="AN70" s="1"/>
      <c r="AO70" s="1"/>
      <c r="AP70" s="1"/>
      <c r="AQ70" s="1"/>
      <c r="AR70" s="1"/>
      <c r="AS70" s="1"/>
    </row>
    <row r="71" spans="2:45" ht="15" customHeight="1" x14ac:dyDescent="0.2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1"/>
      <c r="AK71" s="1"/>
      <c r="AL71" s="1"/>
      <c r="AM71" s="1"/>
      <c r="AN71" s="1"/>
      <c r="AO71" s="1"/>
      <c r="AP71" s="1"/>
      <c r="AQ71" s="1"/>
      <c r="AR71" s="1"/>
      <c r="AS71" s="1"/>
    </row>
    <row r="72" spans="2:45" ht="15" customHeight="1" x14ac:dyDescent="0.2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1"/>
      <c r="AK72" s="1"/>
      <c r="AL72" s="1"/>
      <c r="AM72" s="1"/>
      <c r="AN72" s="1"/>
      <c r="AO72" s="1"/>
      <c r="AP72" s="1"/>
      <c r="AQ72" s="1"/>
      <c r="AR72" s="1"/>
      <c r="AS72" s="1"/>
    </row>
    <row r="73" spans="2:45" ht="15" customHeight="1" x14ac:dyDescent="0.2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1"/>
      <c r="AK73" s="1"/>
      <c r="AL73" s="1"/>
      <c r="AM73" s="1"/>
      <c r="AN73" s="1"/>
      <c r="AO73" s="1"/>
      <c r="AP73" s="1"/>
      <c r="AQ73" s="1"/>
      <c r="AR73" s="1"/>
      <c r="AS73" s="1"/>
    </row>
    <row r="74" spans="2:45" ht="15" customHeight="1" x14ac:dyDescent="0.2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1"/>
      <c r="AK74" s="1"/>
      <c r="AL74" s="1"/>
      <c r="AM74" s="1"/>
      <c r="AN74" s="1"/>
      <c r="AO74" s="1"/>
      <c r="AP74" s="1"/>
      <c r="AQ74" s="1"/>
      <c r="AR74" s="1"/>
      <c r="AS74" s="1"/>
    </row>
    <row r="75" spans="2:45" ht="15" customHeight="1" x14ac:dyDescent="0.2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1"/>
      <c r="AK75" s="1"/>
      <c r="AL75" s="1"/>
      <c r="AM75" s="1"/>
      <c r="AN75" s="1"/>
      <c r="AO75" s="1"/>
      <c r="AP75" s="1"/>
      <c r="AQ75" s="1"/>
      <c r="AR75" s="1"/>
      <c r="AS75" s="1"/>
    </row>
    <row r="76" spans="2:45" ht="15" customHeight="1" x14ac:dyDescent="0.2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1"/>
      <c r="AK76" s="1"/>
      <c r="AL76" s="1"/>
      <c r="AM76" s="1"/>
      <c r="AN76" s="1"/>
      <c r="AO76" s="1"/>
      <c r="AP76" s="1"/>
      <c r="AQ76" s="1"/>
      <c r="AR76" s="1"/>
      <c r="AS76" s="1"/>
    </row>
    <row r="77" spans="2:45" ht="15" customHeight="1" x14ac:dyDescent="0.2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1"/>
      <c r="AK77" s="1"/>
      <c r="AL77" s="1"/>
      <c r="AM77" s="1"/>
      <c r="AN77" s="1"/>
      <c r="AO77" s="1"/>
      <c r="AP77" s="1"/>
      <c r="AQ77" s="1"/>
      <c r="AR77" s="1"/>
      <c r="AS77" s="1"/>
    </row>
    <row r="78" spans="2:45" ht="15" customHeight="1" x14ac:dyDescent="0.2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1"/>
      <c r="AK78" s="1"/>
      <c r="AL78" s="1"/>
      <c r="AM78" s="1"/>
      <c r="AN78" s="1"/>
      <c r="AO78" s="1"/>
      <c r="AP78" s="1"/>
      <c r="AQ78" s="1"/>
      <c r="AR78" s="1"/>
      <c r="AS78" s="1"/>
    </row>
    <row r="79" spans="2:45" ht="15" customHeight="1" x14ac:dyDescent="0.2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1"/>
      <c r="AK79" s="1"/>
      <c r="AL79" s="1"/>
      <c r="AM79" s="1"/>
      <c r="AN79" s="1"/>
      <c r="AO79" s="1"/>
      <c r="AP79" s="1"/>
      <c r="AQ79" s="1"/>
      <c r="AR79" s="1"/>
      <c r="AS79" s="1"/>
    </row>
    <row r="80" spans="2:45" ht="15" customHeight="1" x14ac:dyDescent="0.2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1"/>
      <c r="AK80" s="1"/>
      <c r="AL80" s="1"/>
      <c r="AM80" s="1"/>
      <c r="AN80" s="1"/>
      <c r="AO80" s="1"/>
      <c r="AP80" s="1"/>
      <c r="AQ80" s="1"/>
      <c r="AR80" s="1"/>
      <c r="AS80" s="1"/>
    </row>
    <row r="81" spans="2:45" ht="15" customHeight="1" x14ac:dyDescent="0.2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1"/>
      <c r="AK81" s="1"/>
      <c r="AL81" s="1"/>
      <c r="AM81" s="1"/>
      <c r="AN81" s="1"/>
      <c r="AO81" s="1"/>
      <c r="AP81" s="1"/>
      <c r="AQ81" s="1"/>
      <c r="AR81" s="1"/>
      <c r="AS81" s="1"/>
    </row>
    <row r="82" spans="2:45" ht="15" customHeight="1" x14ac:dyDescent="0.2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1"/>
      <c r="AK82" s="1"/>
      <c r="AL82" s="1"/>
      <c r="AM82" s="1"/>
      <c r="AN82" s="1"/>
      <c r="AO82" s="1"/>
      <c r="AP82" s="1"/>
      <c r="AQ82" s="1"/>
      <c r="AR82" s="1"/>
      <c r="AS82" s="1"/>
    </row>
    <row r="83" spans="2:45" ht="15" customHeight="1" x14ac:dyDescent="0.2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1"/>
      <c r="AK83" s="1"/>
      <c r="AL83" s="1"/>
      <c r="AM83" s="1"/>
      <c r="AN83" s="1"/>
      <c r="AO83" s="1"/>
      <c r="AP83" s="1"/>
      <c r="AQ83" s="1"/>
      <c r="AR83" s="1"/>
      <c r="AS83" s="1"/>
    </row>
    <row r="84" spans="2:45" ht="15" customHeight="1" x14ac:dyDescent="0.2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1"/>
      <c r="AK84" s="1"/>
      <c r="AL84" s="1"/>
      <c r="AM84" s="1"/>
      <c r="AN84" s="1"/>
      <c r="AO84" s="1"/>
      <c r="AP84" s="1"/>
      <c r="AQ84" s="1"/>
      <c r="AR84" s="1"/>
      <c r="AS84" s="1"/>
    </row>
    <row r="85" spans="2:45" ht="15" customHeight="1" x14ac:dyDescent="0.2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1"/>
      <c r="AK85" s="1"/>
      <c r="AL85" s="1"/>
      <c r="AM85" s="1"/>
      <c r="AN85" s="1"/>
      <c r="AO85" s="1"/>
      <c r="AP85" s="1"/>
      <c r="AQ85" s="1"/>
      <c r="AR85" s="1"/>
      <c r="AS85" s="1"/>
    </row>
    <row r="86" spans="2:45" ht="15" customHeight="1" x14ac:dyDescent="0.2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1"/>
      <c r="AK86" s="1"/>
      <c r="AL86" s="1"/>
      <c r="AM86" s="1"/>
      <c r="AN86" s="1"/>
      <c r="AO86" s="1"/>
      <c r="AP86" s="1"/>
      <c r="AQ86" s="1"/>
      <c r="AR86" s="1"/>
      <c r="AS86" s="1"/>
    </row>
    <row r="87" spans="2:45" ht="15" customHeight="1" x14ac:dyDescent="0.2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1"/>
      <c r="AK87" s="1"/>
      <c r="AL87" s="1"/>
      <c r="AM87" s="1"/>
      <c r="AN87" s="1"/>
      <c r="AO87" s="1"/>
      <c r="AP87" s="1"/>
      <c r="AQ87" s="1"/>
      <c r="AR87" s="1"/>
      <c r="AS87" s="1"/>
    </row>
    <row r="88" spans="2:45" ht="15" customHeight="1" x14ac:dyDescent="0.2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1"/>
      <c r="AK88" s="1"/>
      <c r="AL88" s="1"/>
      <c r="AM88" s="1"/>
      <c r="AN88" s="1"/>
      <c r="AO88" s="1"/>
      <c r="AP88" s="1"/>
      <c r="AQ88" s="1"/>
      <c r="AR88" s="1"/>
      <c r="AS88" s="1"/>
    </row>
    <row r="89" spans="2:45" ht="15" customHeight="1" x14ac:dyDescent="0.2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1"/>
      <c r="AK89" s="1"/>
      <c r="AL89" s="1"/>
      <c r="AM89" s="1"/>
      <c r="AN89" s="1"/>
      <c r="AO89" s="1"/>
      <c r="AP89" s="1"/>
      <c r="AQ89" s="1"/>
      <c r="AR89" s="1"/>
      <c r="AS89" s="1"/>
    </row>
    <row r="90" spans="2:45" ht="15" customHeight="1" x14ac:dyDescent="0.2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1"/>
      <c r="AK90" s="1"/>
      <c r="AL90" s="1"/>
      <c r="AM90" s="1"/>
      <c r="AN90" s="1"/>
      <c r="AO90" s="1"/>
      <c r="AP90" s="1"/>
      <c r="AQ90" s="1"/>
      <c r="AR90" s="1"/>
      <c r="AS90" s="1"/>
    </row>
    <row r="91" spans="2:45" ht="15" customHeight="1" x14ac:dyDescent="0.2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1"/>
      <c r="AK91" s="1"/>
      <c r="AL91" s="1"/>
      <c r="AM91" s="1"/>
      <c r="AN91" s="1"/>
      <c r="AO91" s="1"/>
      <c r="AP91" s="1"/>
      <c r="AQ91" s="1"/>
      <c r="AR91" s="1"/>
      <c r="AS91" s="1"/>
    </row>
    <row r="92" spans="2:45" ht="15" customHeight="1" x14ac:dyDescent="0.2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1"/>
      <c r="AK92" s="1"/>
      <c r="AL92" s="1"/>
      <c r="AM92" s="1"/>
      <c r="AN92" s="1"/>
      <c r="AO92" s="1"/>
      <c r="AP92" s="1"/>
      <c r="AQ92" s="1"/>
      <c r="AR92" s="1"/>
      <c r="AS92" s="1"/>
    </row>
    <row r="93" spans="2:45" ht="15" customHeight="1" x14ac:dyDescent="0.2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1"/>
      <c r="AK93" s="1"/>
      <c r="AL93" s="1"/>
      <c r="AM93" s="1"/>
      <c r="AN93" s="1"/>
      <c r="AO93" s="1"/>
      <c r="AP93" s="1"/>
      <c r="AQ93" s="1"/>
      <c r="AR93" s="1"/>
      <c r="AS93" s="1"/>
    </row>
    <row r="94" spans="2:45" ht="15" customHeight="1" x14ac:dyDescent="0.2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1"/>
      <c r="AK94" s="1"/>
      <c r="AL94" s="1"/>
      <c r="AM94" s="1"/>
      <c r="AN94" s="1"/>
      <c r="AO94" s="1"/>
      <c r="AP94" s="1"/>
      <c r="AQ94" s="1"/>
      <c r="AR94" s="1"/>
      <c r="AS94" s="1"/>
    </row>
    <row r="95" spans="2:45" ht="15" customHeight="1" x14ac:dyDescent="0.2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1"/>
      <c r="AK95" s="1"/>
      <c r="AL95" s="1"/>
      <c r="AM95" s="1"/>
      <c r="AN95" s="1"/>
      <c r="AO95" s="1"/>
      <c r="AP95" s="1"/>
      <c r="AQ95" s="1"/>
      <c r="AR95" s="1"/>
      <c r="AS95" s="1"/>
    </row>
    <row r="96" spans="2:45" ht="15" customHeight="1" x14ac:dyDescent="0.2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1"/>
      <c r="AK96" s="1"/>
      <c r="AL96" s="1"/>
      <c r="AM96" s="1"/>
      <c r="AN96" s="1"/>
      <c r="AO96" s="1"/>
      <c r="AP96" s="1"/>
      <c r="AQ96" s="1"/>
      <c r="AR96" s="1"/>
      <c r="AS96" s="1"/>
    </row>
    <row r="97" spans="2:45" ht="15" customHeight="1" x14ac:dyDescent="0.2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1"/>
      <c r="AK97" s="1"/>
      <c r="AL97" s="1"/>
      <c r="AM97" s="1"/>
      <c r="AN97" s="1"/>
      <c r="AO97" s="1"/>
      <c r="AP97" s="1"/>
      <c r="AQ97" s="1"/>
      <c r="AR97" s="1"/>
      <c r="AS97" s="1"/>
    </row>
    <row r="98" spans="2:45" ht="15" customHeight="1" x14ac:dyDescent="0.2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1"/>
      <c r="AK98" s="1"/>
      <c r="AL98" s="1"/>
      <c r="AM98" s="1"/>
      <c r="AN98" s="1"/>
      <c r="AO98" s="1"/>
      <c r="AP98" s="1"/>
      <c r="AQ98" s="1"/>
      <c r="AR98" s="1"/>
      <c r="AS98" s="1"/>
    </row>
    <row r="99" spans="2:45" ht="15" customHeight="1" x14ac:dyDescent="0.2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1"/>
      <c r="AK99" s="1"/>
      <c r="AL99" s="1"/>
      <c r="AM99" s="1"/>
      <c r="AN99" s="1"/>
      <c r="AO99" s="1"/>
      <c r="AP99" s="1"/>
      <c r="AQ99" s="1"/>
      <c r="AR99" s="1"/>
      <c r="AS99" s="1"/>
    </row>
    <row r="100" spans="2:45" ht="15" customHeight="1" x14ac:dyDescent="0.2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1"/>
      <c r="AK100" s="1"/>
      <c r="AL100" s="1"/>
      <c r="AM100" s="1"/>
      <c r="AN100" s="1"/>
      <c r="AO100" s="1"/>
      <c r="AP100" s="1"/>
      <c r="AQ100" s="1"/>
      <c r="AR100" s="1"/>
      <c r="AS100" s="1"/>
    </row>
    <row r="101" spans="2:45" ht="15" customHeight="1" x14ac:dyDescent="0.2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1"/>
      <c r="AK101" s="1"/>
      <c r="AL101" s="1"/>
      <c r="AM101" s="1"/>
      <c r="AN101" s="1"/>
      <c r="AO101" s="1"/>
      <c r="AP101" s="1"/>
      <c r="AQ101" s="1"/>
      <c r="AR101" s="1"/>
      <c r="AS101" s="1"/>
    </row>
    <row r="102" spans="2:45" ht="15" customHeight="1" x14ac:dyDescent="0.2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1"/>
      <c r="AK102" s="1"/>
      <c r="AL102" s="1"/>
      <c r="AM102" s="1"/>
      <c r="AN102" s="1"/>
      <c r="AO102" s="1"/>
      <c r="AP102" s="1"/>
      <c r="AQ102" s="1"/>
      <c r="AR102" s="1"/>
      <c r="AS102" s="1"/>
    </row>
    <row r="103" spans="2:45" ht="15" customHeight="1" x14ac:dyDescent="0.2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1"/>
      <c r="AK103" s="1"/>
      <c r="AL103" s="1"/>
      <c r="AM103" s="1"/>
      <c r="AN103" s="1"/>
      <c r="AO103" s="1"/>
      <c r="AP103" s="1"/>
      <c r="AQ103" s="1"/>
      <c r="AR103" s="1"/>
      <c r="AS103" s="1"/>
    </row>
    <row r="104" spans="2:45" ht="15" customHeight="1" x14ac:dyDescent="0.2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1"/>
      <c r="AK104" s="1"/>
      <c r="AL104" s="1"/>
      <c r="AM104" s="1"/>
      <c r="AN104" s="1"/>
      <c r="AO104" s="1"/>
      <c r="AP104" s="1"/>
      <c r="AQ104" s="1"/>
      <c r="AR104" s="1"/>
      <c r="AS104" s="1"/>
    </row>
    <row r="105" spans="2:45" ht="15" customHeight="1" x14ac:dyDescent="0.2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1"/>
      <c r="AK105" s="1"/>
      <c r="AL105" s="1"/>
      <c r="AM105" s="1"/>
      <c r="AN105" s="1"/>
      <c r="AO105" s="1"/>
      <c r="AP105" s="1"/>
      <c r="AQ105" s="1"/>
      <c r="AR105" s="1"/>
      <c r="AS105" s="1"/>
    </row>
    <row r="106" spans="2:45" ht="15" customHeight="1" x14ac:dyDescent="0.2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1"/>
      <c r="AK106" s="1"/>
      <c r="AL106" s="1"/>
      <c r="AM106" s="1"/>
      <c r="AN106" s="1"/>
      <c r="AO106" s="1"/>
      <c r="AP106" s="1"/>
      <c r="AQ106" s="1"/>
      <c r="AR106" s="1"/>
      <c r="AS106" s="1"/>
    </row>
    <row r="107" spans="2:45" ht="15" customHeight="1" x14ac:dyDescent="0.2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1"/>
      <c r="AK107" s="1"/>
      <c r="AL107" s="1"/>
      <c r="AM107" s="1"/>
      <c r="AN107" s="1"/>
      <c r="AO107" s="1"/>
      <c r="AP107" s="1"/>
      <c r="AQ107" s="1"/>
      <c r="AR107" s="1"/>
      <c r="AS107" s="1"/>
    </row>
    <row r="108" spans="2:45" ht="15" customHeight="1" x14ac:dyDescent="0.2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1"/>
      <c r="AK108" s="1"/>
      <c r="AL108" s="1"/>
      <c r="AM108" s="1"/>
      <c r="AN108" s="1"/>
      <c r="AO108" s="1"/>
      <c r="AP108" s="1"/>
      <c r="AQ108" s="1"/>
      <c r="AR108" s="1"/>
      <c r="AS108" s="1"/>
    </row>
    <row r="109" spans="2:45" ht="15" customHeight="1" x14ac:dyDescent="0.2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1"/>
      <c r="AK109" s="1"/>
      <c r="AL109" s="1"/>
      <c r="AM109" s="1"/>
      <c r="AN109" s="1"/>
      <c r="AO109" s="1"/>
      <c r="AP109" s="1"/>
      <c r="AQ109" s="1"/>
      <c r="AR109" s="1"/>
      <c r="AS109" s="1"/>
    </row>
    <row r="110" spans="2:45" ht="15" customHeight="1" x14ac:dyDescent="0.2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1"/>
      <c r="AK110" s="1"/>
      <c r="AL110" s="1"/>
      <c r="AM110" s="1"/>
      <c r="AN110" s="1"/>
      <c r="AO110" s="1"/>
      <c r="AP110" s="1"/>
      <c r="AQ110" s="1"/>
      <c r="AR110" s="1"/>
      <c r="AS110" s="1"/>
    </row>
    <row r="111" spans="2:45" ht="15" customHeight="1" x14ac:dyDescent="0.2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1"/>
      <c r="AK111" s="1"/>
      <c r="AL111" s="1"/>
      <c r="AM111" s="1"/>
      <c r="AN111" s="1"/>
      <c r="AO111" s="1"/>
      <c r="AP111" s="1"/>
      <c r="AQ111" s="1"/>
      <c r="AR111" s="1"/>
      <c r="AS111" s="1"/>
    </row>
    <row r="112" spans="2:45" ht="15" customHeight="1" x14ac:dyDescent="0.2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1"/>
      <c r="AK112" s="1"/>
      <c r="AL112" s="1"/>
      <c r="AM112" s="1"/>
      <c r="AN112" s="1"/>
      <c r="AO112" s="1"/>
      <c r="AP112" s="1"/>
      <c r="AQ112" s="1"/>
      <c r="AR112" s="1"/>
      <c r="AS112" s="1"/>
    </row>
    <row r="113" spans="2:45" ht="15" customHeight="1" x14ac:dyDescent="0.2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1"/>
      <c r="AK113" s="1"/>
      <c r="AL113" s="1"/>
      <c r="AM113" s="1"/>
      <c r="AN113" s="1"/>
      <c r="AO113" s="1"/>
      <c r="AP113" s="1"/>
      <c r="AQ113" s="1"/>
      <c r="AR113" s="1"/>
      <c r="AS113" s="1"/>
    </row>
    <row r="114" spans="2:45" ht="15" customHeight="1" x14ac:dyDescent="0.2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1"/>
      <c r="AK114" s="1"/>
      <c r="AL114" s="1"/>
      <c r="AM114" s="1"/>
      <c r="AN114" s="1"/>
      <c r="AO114" s="1"/>
      <c r="AP114" s="1"/>
      <c r="AQ114" s="1"/>
      <c r="AR114" s="1"/>
      <c r="AS114" s="1"/>
    </row>
    <row r="115" spans="2:45" ht="15" customHeight="1" x14ac:dyDescent="0.2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1"/>
      <c r="AK115" s="1"/>
      <c r="AL115" s="1"/>
      <c r="AM115" s="1"/>
      <c r="AN115" s="1"/>
      <c r="AO115" s="1"/>
      <c r="AP115" s="1"/>
      <c r="AQ115" s="1"/>
      <c r="AR115" s="1"/>
      <c r="AS115" s="1"/>
    </row>
    <row r="116" spans="2:45" ht="15" customHeight="1" x14ac:dyDescent="0.2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1"/>
      <c r="AK116" s="1"/>
      <c r="AL116" s="1"/>
      <c r="AM116" s="1"/>
      <c r="AN116" s="1"/>
      <c r="AO116" s="1"/>
      <c r="AP116" s="1"/>
      <c r="AQ116" s="1"/>
      <c r="AR116" s="1"/>
      <c r="AS116" s="1"/>
    </row>
    <row r="117" spans="2:45" ht="15" customHeight="1" x14ac:dyDescent="0.2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1"/>
      <c r="AK117" s="1"/>
      <c r="AL117" s="1"/>
      <c r="AM117" s="1"/>
      <c r="AN117" s="1"/>
      <c r="AO117" s="1"/>
      <c r="AP117" s="1"/>
      <c r="AQ117" s="1"/>
      <c r="AR117" s="1"/>
      <c r="AS117" s="1"/>
    </row>
    <row r="118" spans="2:45" ht="15" customHeight="1" x14ac:dyDescent="0.2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1"/>
      <c r="AK118" s="1"/>
      <c r="AL118" s="1"/>
      <c r="AM118" s="1"/>
      <c r="AN118" s="1"/>
      <c r="AO118" s="1"/>
      <c r="AP118" s="1"/>
      <c r="AQ118" s="1"/>
      <c r="AR118" s="1"/>
      <c r="AS118" s="1"/>
    </row>
    <row r="119" spans="2:45" ht="15" customHeight="1" x14ac:dyDescent="0.2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1"/>
      <c r="AK119" s="1"/>
      <c r="AL119" s="1"/>
      <c r="AM119" s="1"/>
      <c r="AN119" s="1"/>
      <c r="AO119" s="1"/>
      <c r="AP119" s="1"/>
      <c r="AQ119" s="1"/>
      <c r="AR119" s="1"/>
      <c r="AS119" s="1"/>
    </row>
    <row r="120" spans="2:45" ht="15" customHeight="1" x14ac:dyDescent="0.2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1"/>
      <c r="AK120" s="1"/>
      <c r="AL120" s="1"/>
      <c r="AM120" s="1"/>
      <c r="AN120" s="1"/>
      <c r="AO120" s="1"/>
      <c r="AP120" s="1"/>
      <c r="AQ120" s="1"/>
      <c r="AR120" s="1"/>
      <c r="AS120" s="1"/>
    </row>
    <row r="121" spans="2:45" ht="15" customHeight="1" x14ac:dyDescent="0.2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1"/>
      <c r="AK121" s="1"/>
      <c r="AL121" s="1"/>
      <c r="AM121" s="1"/>
      <c r="AN121" s="1"/>
      <c r="AO121" s="1"/>
      <c r="AP121" s="1"/>
      <c r="AQ121" s="1"/>
      <c r="AR121" s="1"/>
      <c r="AS121" s="1"/>
    </row>
    <row r="122" spans="2:45" ht="15" customHeight="1" x14ac:dyDescent="0.2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1"/>
      <c r="AK122" s="1"/>
      <c r="AL122" s="1"/>
      <c r="AM122" s="1"/>
      <c r="AN122" s="1"/>
      <c r="AO122" s="1"/>
      <c r="AP122" s="1"/>
      <c r="AQ122" s="1"/>
      <c r="AR122" s="1"/>
      <c r="AS122" s="1"/>
    </row>
    <row r="123" spans="2:45" ht="15" customHeight="1" x14ac:dyDescent="0.2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1"/>
      <c r="AK123" s="1"/>
      <c r="AL123" s="1"/>
      <c r="AM123" s="1"/>
      <c r="AN123" s="1"/>
      <c r="AO123" s="1"/>
      <c r="AP123" s="1"/>
      <c r="AQ123" s="1"/>
      <c r="AR123" s="1"/>
      <c r="AS123" s="1"/>
    </row>
    <row r="124" spans="2:45" ht="15" customHeight="1" x14ac:dyDescent="0.2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1"/>
      <c r="AK124" s="1"/>
      <c r="AL124" s="1"/>
      <c r="AM124" s="1"/>
      <c r="AN124" s="1"/>
      <c r="AO124" s="1"/>
      <c r="AP124" s="1"/>
      <c r="AQ124" s="1"/>
      <c r="AR124" s="1"/>
      <c r="AS124" s="1"/>
    </row>
    <row r="125" spans="2:45" ht="15" customHeight="1" x14ac:dyDescent="0.2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1"/>
      <c r="AK125" s="1"/>
      <c r="AL125" s="1"/>
      <c r="AM125" s="1"/>
      <c r="AN125" s="1"/>
      <c r="AO125" s="1"/>
      <c r="AP125" s="1"/>
      <c r="AQ125" s="1"/>
      <c r="AR125" s="1"/>
      <c r="AS125" s="1"/>
    </row>
    <row r="126" spans="2:45" ht="15" customHeight="1" x14ac:dyDescent="0.2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1"/>
      <c r="AK126" s="1"/>
      <c r="AL126" s="1"/>
      <c r="AM126" s="1"/>
      <c r="AN126" s="1"/>
      <c r="AO126" s="1"/>
      <c r="AP126" s="1"/>
      <c r="AQ126" s="1"/>
      <c r="AR126" s="1"/>
      <c r="AS126" s="1"/>
    </row>
    <row r="127" spans="2:45" ht="15" customHeight="1" x14ac:dyDescent="0.2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1"/>
      <c r="AK127" s="1"/>
      <c r="AL127" s="1"/>
      <c r="AM127" s="1"/>
      <c r="AN127" s="1"/>
      <c r="AO127" s="1"/>
      <c r="AP127" s="1"/>
      <c r="AQ127" s="1"/>
      <c r="AR127" s="1"/>
      <c r="AS127" s="1"/>
    </row>
    <row r="128" spans="2:45" ht="15" customHeight="1" x14ac:dyDescent="0.2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1"/>
      <c r="AK128" s="1"/>
      <c r="AL128" s="1"/>
      <c r="AM128" s="1"/>
      <c r="AN128" s="1"/>
      <c r="AO128" s="1"/>
      <c r="AP128" s="1"/>
      <c r="AQ128" s="1"/>
      <c r="AR128" s="1"/>
      <c r="AS128" s="1"/>
    </row>
    <row r="129" spans="2:45" ht="15" customHeight="1" x14ac:dyDescent="0.2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1"/>
      <c r="AK129" s="1"/>
      <c r="AL129" s="1"/>
      <c r="AM129" s="1"/>
      <c r="AN129" s="1"/>
      <c r="AO129" s="1"/>
      <c r="AP129" s="1"/>
      <c r="AQ129" s="1"/>
      <c r="AR129" s="1"/>
      <c r="AS129" s="1"/>
    </row>
    <row r="130" spans="2:45" ht="15" customHeight="1" x14ac:dyDescent="0.2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1"/>
      <c r="AK130" s="1"/>
      <c r="AL130" s="1"/>
      <c r="AM130" s="1"/>
      <c r="AN130" s="1"/>
      <c r="AO130" s="1"/>
      <c r="AP130" s="1"/>
      <c r="AQ130" s="1"/>
      <c r="AR130" s="1"/>
      <c r="AS130" s="1"/>
    </row>
    <row r="131" spans="2:45" ht="15" customHeight="1" x14ac:dyDescent="0.2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1"/>
      <c r="AK131" s="1"/>
      <c r="AL131" s="1"/>
      <c r="AM131" s="1"/>
      <c r="AN131" s="1"/>
      <c r="AO131" s="1"/>
      <c r="AP131" s="1"/>
      <c r="AQ131" s="1"/>
      <c r="AR131" s="1"/>
      <c r="AS131" s="1"/>
    </row>
    <row r="132" spans="2:45" ht="15" customHeight="1" x14ac:dyDescent="0.2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1"/>
      <c r="AK132" s="1"/>
      <c r="AL132" s="1"/>
      <c r="AM132" s="1"/>
      <c r="AN132" s="1"/>
      <c r="AO132" s="1"/>
      <c r="AP132" s="1"/>
      <c r="AQ132" s="1"/>
      <c r="AR132" s="1"/>
      <c r="AS132" s="1"/>
    </row>
    <row r="133" spans="2:45" ht="15" customHeight="1" x14ac:dyDescent="0.2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1"/>
      <c r="AK133" s="1"/>
      <c r="AL133" s="1"/>
      <c r="AM133" s="1"/>
      <c r="AN133" s="1"/>
      <c r="AO133" s="1"/>
      <c r="AP133" s="1"/>
      <c r="AQ133" s="1"/>
      <c r="AR133" s="1"/>
      <c r="AS133" s="1"/>
    </row>
    <row r="134" spans="2:45" ht="15" customHeight="1" x14ac:dyDescent="0.2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1"/>
      <c r="AK134" s="1"/>
      <c r="AL134" s="1"/>
      <c r="AM134" s="1"/>
      <c r="AN134" s="1"/>
      <c r="AO134" s="1"/>
      <c r="AP134" s="1"/>
      <c r="AQ134" s="1"/>
      <c r="AR134" s="1"/>
      <c r="AS134" s="1"/>
    </row>
    <row r="135" spans="2:45" ht="15" customHeight="1" x14ac:dyDescent="0.2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1"/>
      <c r="AK135" s="1"/>
      <c r="AL135" s="1"/>
      <c r="AM135" s="1"/>
      <c r="AN135" s="1"/>
      <c r="AO135" s="1"/>
      <c r="AP135" s="1"/>
      <c r="AQ135" s="1"/>
      <c r="AR135" s="1"/>
      <c r="AS135" s="1"/>
    </row>
    <row r="136" spans="2:45" ht="15" customHeight="1" x14ac:dyDescent="0.2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1"/>
      <c r="AK136" s="1"/>
      <c r="AL136" s="1"/>
      <c r="AM136" s="1"/>
      <c r="AN136" s="1"/>
      <c r="AO136" s="1"/>
      <c r="AP136" s="1"/>
      <c r="AQ136" s="1"/>
      <c r="AR136" s="1"/>
      <c r="AS136" s="1"/>
    </row>
    <row r="137" spans="2:45" ht="15" customHeight="1" x14ac:dyDescent="0.2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1"/>
      <c r="AK137" s="1"/>
      <c r="AL137" s="1"/>
      <c r="AM137" s="1"/>
      <c r="AN137" s="1"/>
      <c r="AO137" s="1"/>
      <c r="AP137" s="1"/>
      <c r="AQ137" s="1"/>
      <c r="AR137" s="1"/>
      <c r="AS137" s="1"/>
    </row>
    <row r="138" spans="2:45" ht="15" customHeight="1" x14ac:dyDescent="0.2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1"/>
      <c r="AK138" s="1"/>
      <c r="AL138" s="1"/>
      <c r="AM138" s="1"/>
      <c r="AN138" s="1"/>
      <c r="AO138" s="1"/>
      <c r="AP138" s="1"/>
      <c r="AQ138" s="1"/>
      <c r="AR138" s="1"/>
      <c r="AS138" s="1"/>
    </row>
    <row r="139" spans="2:45" ht="15" customHeight="1" x14ac:dyDescent="0.2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1"/>
      <c r="AK139" s="1"/>
      <c r="AL139" s="1"/>
      <c r="AM139" s="1"/>
      <c r="AN139" s="1"/>
      <c r="AO139" s="1"/>
      <c r="AP139" s="1"/>
      <c r="AQ139" s="1"/>
      <c r="AR139" s="1"/>
      <c r="AS139" s="1"/>
    </row>
    <row r="140" spans="2:45" ht="15" customHeight="1" x14ac:dyDescent="0.2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1"/>
      <c r="AK140" s="1"/>
      <c r="AL140" s="1"/>
      <c r="AM140" s="1"/>
      <c r="AN140" s="1"/>
      <c r="AO140" s="1"/>
      <c r="AP140" s="1"/>
      <c r="AQ140" s="1"/>
      <c r="AR140" s="1"/>
      <c r="AS140" s="1"/>
    </row>
    <row r="141" spans="2:45" ht="15" customHeight="1" x14ac:dyDescent="0.2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1"/>
      <c r="AK141" s="1"/>
      <c r="AL141" s="1"/>
      <c r="AM141" s="1"/>
      <c r="AN141" s="1"/>
      <c r="AO141" s="1"/>
      <c r="AP141" s="1"/>
      <c r="AQ141" s="1"/>
      <c r="AR141" s="1"/>
      <c r="AS141" s="1"/>
    </row>
    <row r="142" spans="2:45" ht="15" customHeight="1" x14ac:dyDescent="0.2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1"/>
      <c r="AK142" s="1"/>
      <c r="AL142" s="1"/>
      <c r="AM142" s="1"/>
      <c r="AN142" s="1"/>
      <c r="AO142" s="1"/>
      <c r="AP142" s="1"/>
      <c r="AQ142" s="1"/>
      <c r="AR142" s="1"/>
      <c r="AS142" s="1"/>
    </row>
    <row r="143" spans="2:45" ht="15" customHeight="1" x14ac:dyDescent="0.2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1"/>
      <c r="AK143" s="1"/>
      <c r="AL143" s="1"/>
      <c r="AM143" s="1"/>
      <c r="AN143" s="1"/>
      <c r="AO143" s="1"/>
      <c r="AP143" s="1"/>
      <c r="AQ143" s="1"/>
      <c r="AR143" s="1"/>
      <c r="AS143" s="1"/>
    </row>
    <row r="144" spans="2:45" ht="15" customHeight="1" x14ac:dyDescent="0.2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1"/>
      <c r="AK144" s="1"/>
      <c r="AL144" s="1"/>
      <c r="AM144" s="1"/>
      <c r="AN144" s="1"/>
      <c r="AO144" s="1"/>
      <c r="AP144" s="1"/>
      <c r="AQ144" s="1"/>
      <c r="AR144" s="1"/>
      <c r="AS144" s="1"/>
    </row>
    <row r="145" spans="2:45" ht="15" customHeight="1" x14ac:dyDescent="0.2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1"/>
      <c r="AK145" s="1"/>
      <c r="AL145" s="1"/>
      <c r="AM145" s="1"/>
      <c r="AN145" s="1"/>
      <c r="AO145" s="1"/>
      <c r="AP145" s="1"/>
      <c r="AQ145" s="1"/>
      <c r="AR145" s="1"/>
      <c r="AS145" s="1"/>
    </row>
    <row r="146" spans="2:45" ht="15" customHeight="1" x14ac:dyDescent="0.2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1"/>
      <c r="AK146" s="1"/>
      <c r="AL146" s="1"/>
      <c r="AM146" s="1"/>
      <c r="AN146" s="1"/>
      <c r="AO146" s="1"/>
      <c r="AP146" s="1"/>
      <c r="AQ146" s="1"/>
      <c r="AR146" s="1"/>
      <c r="AS146" s="1"/>
    </row>
    <row r="147" spans="2:45" ht="15" customHeight="1" x14ac:dyDescent="0.2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1"/>
      <c r="AK147" s="1"/>
      <c r="AL147" s="1"/>
      <c r="AM147" s="1"/>
      <c r="AN147" s="1"/>
      <c r="AO147" s="1"/>
      <c r="AP147" s="1"/>
      <c r="AQ147" s="1"/>
      <c r="AR147" s="1"/>
      <c r="AS147" s="1"/>
    </row>
    <row r="148" spans="2:45" ht="15" customHeight="1" x14ac:dyDescent="0.2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1"/>
      <c r="AK148" s="1"/>
      <c r="AL148" s="1"/>
      <c r="AM148" s="1"/>
      <c r="AN148" s="1"/>
      <c r="AO148" s="1"/>
      <c r="AP148" s="1"/>
      <c r="AQ148" s="1"/>
      <c r="AR148" s="1"/>
      <c r="AS148" s="1"/>
    </row>
    <row r="149" spans="2:45" ht="15" customHeight="1" x14ac:dyDescent="0.2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1"/>
      <c r="AK149" s="1"/>
      <c r="AL149" s="1"/>
      <c r="AM149" s="1"/>
      <c r="AN149" s="1"/>
      <c r="AO149" s="1"/>
      <c r="AP149" s="1"/>
      <c r="AQ149" s="1"/>
      <c r="AR149" s="1"/>
      <c r="AS149" s="1"/>
    </row>
    <row r="150" spans="2:45" ht="15" customHeight="1" x14ac:dyDescent="0.2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1"/>
      <c r="AK150" s="1"/>
      <c r="AL150" s="1"/>
      <c r="AM150" s="1"/>
      <c r="AN150" s="1"/>
      <c r="AO150" s="1"/>
      <c r="AP150" s="1"/>
      <c r="AQ150" s="1"/>
      <c r="AR150" s="1"/>
      <c r="AS150" s="1"/>
    </row>
    <row r="151" spans="2:45" ht="15" customHeight="1" x14ac:dyDescent="0.2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1"/>
      <c r="AK151" s="1"/>
      <c r="AL151" s="1"/>
      <c r="AM151" s="1"/>
      <c r="AN151" s="1"/>
      <c r="AO151" s="1"/>
      <c r="AP151" s="1"/>
      <c r="AQ151" s="1"/>
      <c r="AR151" s="1"/>
      <c r="AS151" s="1"/>
    </row>
    <row r="152" spans="2:45" ht="15" customHeight="1" x14ac:dyDescent="0.2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1"/>
      <c r="AK152" s="1"/>
      <c r="AL152" s="1"/>
      <c r="AM152" s="1"/>
      <c r="AN152" s="1"/>
      <c r="AO152" s="1"/>
      <c r="AP152" s="1"/>
      <c r="AQ152" s="1"/>
      <c r="AR152" s="1"/>
      <c r="AS152" s="1"/>
    </row>
    <row r="153" spans="2:45" ht="15" customHeight="1" x14ac:dyDescent="0.2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1"/>
      <c r="AK153" s="1"/>
      <c r="AL153" s="1"/>
      <c r="AM153" s="1"/>
      <c r="AN153" s="1"/>
      <c r="AO153" s="1"/>
      <c r="AP153" s="1"/>
      <c r="AQ153" s="1"/>
      <c r="AR153" s="1"/>
      <c r="AS153" s="1"/>
    </row>
    <row r="154" spans="2:45" ht="15" customHeight="1" x14ac:dyDescent="0.2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1"/>
      <c r="AK154" s="1"/>
      <c r="AL154" s="1"/>
      <c r="AM154" s="1"/>
      <c r="AN154" s="1"/>
      <c r="AO154" s="1"/>
      <c r="AP154" s="1"/>
      <c r="AQ154" s="1"/>
      <c r="AR154" s="1"/>
      <c r="AS154" s="1"/>
    </row>
    <row r="155" spans="2:45" ht="15" customHeight="1" x14ac:dyDescent="0.2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1"/>
      <c r="AK155" s="1"/>
      <c r="AL155" s="1"/>
      <c r="AM155" s="1"/>
      <c r="AN155" s="1"/>
      <c r="AO155" s="1"/>
      <c r="AP155" s="1"/>
      <c r="AQ155" s="1"/>
      <c r="AR155" s="1"/>
      <c r="AS155" s="1"/>
    </row>
    <row r="156" spans="2:45" ht="15" customHeight="1" x14ac:dyDescent="0.2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1"/>
      <c r="AK156" s="1"/>
      <c r="AL156" s="1"/>
      <c r="AM156" s="1"/>
      <c r="AN156" s="1"/>
      <c r="AO156" s="1"/>
      <c r="AP156" s="1"/>
      <c r="AQ156" s="1"/>
      <c r="AR156" s="1"/>
      <c r="AS156" s="1"/>
    </row>
    <row r="157" spans="2:45" ht="15" customHeight="1" x14ac:dyDescent="0.2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1"/>
      <c r="AK157" s="1"/>
      <c r="AL157" s="1"/>
      <c r="AM157" s="1"/>
      <c r="AN157" s="1"/>
      <c r="AO157" s="1"/>
      <c r="AP157" s="1"/>
      <c r="AQ157" s="1"/>
      <c r="AR157" s="1"/>
      <c r="AS157" s="1"/>
    </row>
    <row r="158" spans="2:45" ht="15" customHeight="1" x14ac:dyDescent="0.2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1"/>
      <c r="AK158" s="1"/>
      <c r="AL158" s="1"/>
      <c r="AM158" s="1"/>
      <c r="AN158" s="1"/>
      <c r="AO158" s="1"/>
      <c r="AP158" s="1"/>
      <c r="AQ158" s="1"/>
      <c r="AR158" s="1"/>
      <c r="AS158" s="1"/>
    </row>
    <row r="159" spans="2:45" ht="15" customHeight="1" x14ac:dyDescent="0.2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1"/>
      <c r="AK159" s="1"/>
      <c r="AL159" s="1"/>
      <c r="AM159" s="1"/>
      <c r="AN159" s="1"/>
      <c r="AO159" s="1"/>
      <c r="AP159" s="1"/>
      <c r="AQ159" s="1"/>
      <c r="AR159" s="1"/>
      <c r="AS159" s="1"/>
    </row>
    <row r="160" spans="2:45" ht="15" customHeight="1" x14ac:dyDescent="0.2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1"/>
      <c r="AK160" s="1"/>
      <c r="AL160" s="1"/>
      <c r="AM160" s="1"/>
      <c r="AN160" s="1"/>
      <c r="AO160" s="1"/>
      <c r="AP160" s="1"/>
      <c r="AQ160" s="1"/>
      <c r="AR160" s="1"/>
      <c r="AS160" s="1"/>
    </row>
    <row r="161" spans="2:45" ht="15" customHeight="1" x14ac:dyDescent="0.2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1"/>
      <c r="AK161" s="1"/>
      <c r="AL161" s="1"/>
      <c r="AM161" s="1"/>
      <c r="AN161" s="1"/>
      <c r="AO161" s="1"/>
      <c r="AP161" s="1"/>
      <c r="AQ161" s="1"/>
      <c r="AR161" s="1"/>
      <c r="AS161" s="1"/>
    </row>
    <row r="162" spans="2:45" ht="15" customHeight="1" x14ac:dyDescent="0.2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1"/>
      <c r="AK162" s="1"/>
      <c r="AL162" s="1"/>
      <c r="AM162" s="1"/>
      <c r="AN162" s="1"/>
      <c r="AO162" s="1"/>
      <c r="AP162" s="1"/>
      <c r="AQ162" s="1"/>
      <c r="AR162" s="1"/>
      <c r="AS162" s="1"/>
    </row>
    <row r="163" spans="2:45" ht="15" customHeight="1" x14ac:dyDescent="0.2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1"/>
      <c r="AK163" s="1"/>
      <c r="AL163" s="1"/>
      <c r="AM163" s="1"/>
      <c r="AN163" s="1"/>
      <c r="AO163" s="1"/>
      <c r="AP163" s="1"/>
      <c r="AQ163" s="1"/>
      <c r="AR163" s="1"/>
      <c r="AS163" s="1"/>
    </row>
    <row r="164" spans="2:45" ht="15" customHeight="1" x14ac:dyDescent="0.2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1"/>
      <c r="AK164" s="1"/>
      <c r="AL164" s="1"/>
      <c r="AM164" s="1"/>
      <c r="AN164" s="1"/>
      <c r="AO164" s="1"/>
      <c r="AP164" s="1"/>
      <c r="AQ164" s="1"/>
      <c r="AR164" s="1"/>
      <c r="AS164" s="1"/>
    </row>
    <row r="165" spans="2:45" ht="15" customHeight="1" x14ac:dyDescent="0.2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1"/>
      <c r="AK165" s="1"/>
      <c r="AL165" s="1"/>
      <c r="AM165" s="1"/>
      <c r="AN165" s="1"/>
      <c r="AO165" s="1"/>
      <c r="AP165" s="1"/>
      <c r="AQ165" s="1"/>
      <c r="AR165" s="1"/>
      <c r="AS165" s="1"/>
    </row>
    <row r="166" spans="2:45" ht="15" customHeight="1" x14ac:dyDescent="0.2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1"/>
      <c r="AK166" s="1"/>
      <c r="AL166" s="1"/>
      <c r="AM166" s="1"/>
      <c r="AN166" s="1"/>
      <c r="AO166" s="1"/>
      <c r="AP166" s="1"/>
      <c r="AQ166" s="1"/>
      <c r="AR166" s="1"/>
      <c r="AS166" s="1"/>
    </row>
    <row r="167" spans="2:45" ht="15" customHeight="1" x14ac:dyDescent="0.2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1"/>
      <c r="AK167" s="1"/>
      <c r="AL167" s="1"/>
      <c r="AM167" s="1"/>
      <c r="AN167" s="1"/>
      <c r="AO167" s="1"/>
      <c r="AP167" s="1"/>
      <c r="AQ167" s="1"/>
      <c r="AR167" s="1"/>
      <c r="AS167" s="1"/>
    </row>
    <row r="168" spans="2:45" ht="15" customHeight="1" x14ac:dyDescent="0.2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1"/>
      <c r="AK168" s="1"/>
      <c r="AL168" s="1"/>
      <c r="AM168" s="1"/>
      <c r="AN168" s="1"/>
      <c r="AO168" s="1"/>
      <c r="AP168" s="1"/>
      <c r="AQ168" s="1"/>
      <c r="AR168" s="1"/>
      <c r="AS168" s="1"/>
    </row>
    <row r="169" spans="2:45" ht="15" customHeight="1" x14ac:dyDescent="0.2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1"/>
      <c r="AK169" s="1"/>
      <c r="AL169" s="1"/>
      <c r="AM169" s="1"/>
      <c r="AN169" s="1"/>
      <c r="AO169" s="1"/>
      <c r="AP169" s="1"/>
      <c r="AQ169" s="1"/>
      <c r="AR169" s="1"/>
      <c r="AS169" s="1"/>
    </row>
    <row r="170" spans="2:45" ht="15" customHeight="1" x14ac:dyDescent="0.2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1"/>
      <c r="AK170" s="1"/>
      <c r="AL170" s="1"/>
      <c r="AM170" s="1"/>
      <c r="AN170" s="1"/>
      <c r="AO170" s="1"/>
      <c r="AP170" s="1"/>
      <c r="AQ170" s="1"/>
      <c r="AR170" s="1"/>
      <c r="AS170" s="1"/>
    </row>
    <row r="171" spans="2:45" ht="15" customHeight="1" x14ac:dyDescent="0.2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1"/>
      <c r="AK171" s="1"/>
      <c r="AL171" s="1"/>
      <c r="AM171" s="1"/>
      <c r="AN171" s="1"/>
      <c r="AO171" s="1"/>
      <c r="AP171" s="1"/>
      <c r="AQ171" s="1"/>
      <c r="AR171" s="1"/>
      <c r="AS171" s="1"/>
    </row>
    <row r="172" spans="2:45" ht="15" customHeight="1" x14ac:dyDescent="0.2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1"/>
      <c r="AK172" s="1"/>
      <c r="AL172" s="1"/>
      <c r="AM172" s="1"/>
      <c r="AN172" s="1"/>
      <c r="AO172" s="1"/>
      <c r="AP172" s="1"/>
      <c r="AQ172" s="1"/>
      <c r="AR172" s="1"/>
      <c r="AS172" s="1"/>
    </row>
    <row r="173" spans="2:45" ht="15" customHeight="1" x14ac:dyDescent="0.2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1"/>
      <c r="AK173" s="1"/>
      <c r="AL173" s="1"/>
      <c r="AM173" s="1"/>
      <c r="AN173" s="1"/>
      <c r="AO173" s="1"/>
      <c r="AP173" s="1"/>
      <c r="AQ173" s="1"/>
      <c r="AR173" s="1"/>
      <c r="AS173" s="1"/>
    </row>
    <row r="174" spans="2:45" ht="15" customHeight="1" x14ac:dyDescent="0.2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1"/>
      <c r="AK174" s="1"/>
      <c r="AL174" s="1"/>
      <c r="AM174" s="1"/>
      <c r="AN174" s="1"/>
      <c r="AO174" s="1"/>
      <c r="AP174" s="1"/>
      <c r="AQ174" s="1"/>
      <c r="AR174" s="1"/>
      <c r="AS174" s="1"/>
    </row>
    <row r="175" spans="2:45" ht="15" customHeight="1" x14ac:dyDescent="0.2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1"/>
      <c r="AK175" s="1"/>
      <c r="AL175" s="1"/>
      <c r="AM175" s="1"/>
      <c r="AN175" s="1"/>
      <c r="AO175" s="1"/>
      <c r="AP175" s="1"/>
      <c r="AQ175" s="1"/>
      <c r="AR175" s="1"/>
      <c r="AS175" s="1"/>
    </row>
    <row r="176" spans="2:45" ht="15" customHeight="1" x14ac:dyDescent="0.2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1"/>
      <c r="AK176" s="1"/>
      <c r="AL176" s="1"/>
      <c r="AM176" s="1"/>
      <c r="AN176" s="1"/>
      <c r="AO176" s="1"/>
      <c r="AP176" s="1"/>
      <c r="AQ176" s="1"/>
      <c r="AR176" s="1"/>
      <c r="AS176" s="1"/>
    </row>
    <row r="177" spans="2:45" ht="15" customHeight="1" x14ac:dyDescent="0.2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1"/>
      <c r="AK177" s="1"/>
      <c r="AL177" s="1"/>
      <c r="AM177" s="1"/>
      <c r="AN177" s="1"/>
      <c r="AO177" s="1"/>
      <c r="AP177" s="1"/>
      <c r="AQ177" s="1"/>
      <c r="AR177" s="1"/>
      <c r="AS177" s="1"/>
    </row>
    <row r="178" spans="2:45" ht="15" customHeight="1" x14ac:dyDescent="0.2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1"/>
      <c r="AK178" s="1"/>
      <c r="AL178" s="1"/>
      <c r="AM178" s="1"/>
      <c r="AN178" s="1"/>
      <c r="AO178" s="1"/>
      <c r="AP178" s="1"/>
      <c r="AQ178" s="1"/>
      <c r="AR178" s="1"/>
      <c r="AS178" s="1"/>
    </row>
    <row r="179" spans="2:45" ht="15" customHeight="1" x14ac:dyDescent="0.2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1"/>
      <c r="AK179" s="1"/>
      <c r="AL179" s="1"/>
      <c r="AM179" s="1"/>
      <c r="AN179" s="1"/>
      <c r="AO179" s="1"/>
      <c r="AP179" s="1"/>
      <c r="AQ179" s="1"/>
      <c r="AR179" s="1"/>
      <c r="AS179" s="1"/>
    </row>
    <row r="180" spans="2:45" ht="15" customHeight="1" x14ac:dyDescent="0.2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1"/>
      <c r="AK180" s="1"/>
      <c r="AL180" s="1"/>
      <c r="AM180" s="1"/>
      <c r="AN180" s="1"/>
      <c r="AO180" s="1"/>
      <c r="AP180" s="1"/>
      <c r="AQ180" s="1"/>
      <c r="AR180" s="1"/>
      <c r="AS180" s="1"/>
    </row>
    <row r="181" spans="2:45" ht="15" customHeight="1" x14ac:dyDescent="0.2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1"/>
      <c r="AK181" s="1"/>
      <c r="AL181" s="1"/>
      <c r="AM181" s="1"/>
      <c r="AN181" s="1"/>
      <c r="AO181" s="1"/>
      <c r="AP181" s="1"/>
      <c r="AQ181" s="1"/>
      <c r="AR181" s="1"/>
      <c r="AS181" s="1"/>
    </row>
    <row r="182" spans="2:45" ht="15" customHeight="1" x14ac:dyDescent="0.2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1"/>
      <c r="AK182" s="1"/>
      <c r="AL182" s="1"/>
      <c r="AM182" s="1"/>
      <c r="AN182" s="1"/>
      <c r="AO182" s="1"/>
      <c r="AP182" s="1"/>
      <c r="AQ182" s="1"/>
      <c r="AR182" s="1"/>
      <c r="AS182" s="1"/>
    </row>
    <row r="183" spans="2:45" ht="15" customHeight="1" x14ac:dyDescent="0.2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1"/>
      <c r="AK183" s="1"/>
      <c r="AL183" s="1"/>
      <c r="AM183" s="1"/>
      <c r="AN183" s="1"/>
      <c r="AO183" s="1"/>
      <c r="AP183" s="1"/>
      <c r="AQ183" s="1"/>
      <c r="AR183" s="1"/>
      <c r="AS183" s="1"/>
    </row>
    <row r="184" spans="2:45" ht="15" customHeight="1" x14ac:dyDescent="0.2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1"/>
      <c r="AK184" s="1"/>
      <c r="AL184" s="1"/>
      <c r="AM184" s="1"/>
      <c r="AN184" s="1"/>
      <c r="AO184" s="1"/>
      <c r="AP184" s="1"/>
      <c r="AQ184" s="1"/>
      <c r="AR184" s="1"/>
      <c r="AS184" s="1"/>
    </row>
    <row r="185" spans="2:45" ht="15" customHeight="1" x14ac:dyDescent="0.2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1"/>
      <c r="AK185" s="1"/>
      <c r="AL185" s="1"/>
      <c r="AM185" s="1"/>
      <c r="AN185" s="1"/>
      <c r="AO185" s="1"/>
      <c r="AP185" s="1"/>
      <c r="AQ185" s="1"/>
      <c r="AR185" s="1"/>
      <c r="AS185" s="1"/>
    </row>
    <row r="186" spans="2:45" ht="15" customHeight="1" x14ac:dyDescent="0.2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1"/>
      <c r="AK186" s="1"/>
      <c r="AL186" s="1"/>
      <c r="AM186" s="1"/>
      <c r="AN186" s="1"/>
      <c r="AO186" s="1"/>
      <c r="AP186" s="1"/>
      <c r="AQ186" s="1"/>
      <c r="AR186" s="1"/>
      <c r="AS186" s="1"/>
    </row>
    <row r="187" spans="2:45" ht="15" customHeight="1" x14ac:dyDescent="0.2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1"/>
      <c r="AK187" s="1"/>
      <c r="AL187" s="1"/>
      <c r="AM187" s="1"/>
      <c r="AN187" s="1"/>
      <c r="AO187" s="1"/>
      <c r="AP187" s="1"/>
      <c r="AQ187" s="1"/>
      <c r="AR187" s="1"/>
      <c r="AS187" s="1"/>
    </row>
    <row r="188" spans="2:45" ht="15" customHeight="1" x14ac:dyDescent="0.2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1"/>
      <c r="AK188" s="1"/>
      <c r="AL188" s="1"/>
      <c r="AM188" s="1"/>
      <c r="AN188" s="1"/>
      <c r="AO188" s="1"/>
      <c r="AP188" s="1"/>
      <c r="AQ188" s="1"/>
      <c r="AR188" s="1"/>
      <c r="AS188" s="1"/>
    </row>
    <row r="189" spans="2:45" ht="15" customHeight="1" x14ac:dyDescent="0.2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1"/>
      <c r="AK189" s="1"/>
      <c r="AL189" s="1"/>
      <c r="AM189" s="1"/>
      <c r="AN189" s="1"/>
      <c r="AO189" s="1"/>
      <c r="AP189" s="1"/>
      <c r="AQ189" s="1"/>
      <c r="AR189" s="1"/>
      <c r="AS189" s="1"/>
    </row>
    <row r="190" spans="2:45" ht="15" customHeight="1" x14ac:dyDescent="0.2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1"/>
      <c r="AK190" s="1"/>
      <c r="AL190" s="1"/>
      <c r="AM190" s="1"/>
      <c r="AN190" s="1"/>
      <c r="AO190" s="1"/>
      <c r="AP190" s="1"/>
      <c r="AQ190" s="1"/>
      <c r="AR190" s="1"/>
      <c r="AS190" s="1"/>
    </row>
    <row r="191" spans="2:45" ht="15" customHeight="1" x14ac:dyDescent="0.2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1"/>
      <c r="AK191" s="1"/>
      <c r="AL191" s="1"/>
      <c r="AM191" s="1"/>
      <c r="AN191" s="1"/>
      <c r="AO191" s="1"/>
      <c r="AP191" s="1"/>
      <c r="AQ191" s="1"/>
      <c r="AR191" s="1"/>
      <c r="AS191" s="1"/>
    </row>
    <row r="192" spans="2:45" ht="15" customHeight="1" x14ac:dyDescent="0.2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1"/>
      <c r="AK192" s="1"/>
      <c r="AL192" s="1"/>
      <c r="AM192" s="1"/>
      <c r="AN192" s="1"/>
      <c r="AO192" s="1"/>
      <c r="AP192" s="1"/>
      <c r="AQ192" s="1"/>
      <c r="AR192" s="1"/>
      <c r="AS192" s="1"/>
    </row>
    <row r="193" spans="2:45" ht="15" customHeight="1" x14ac:dyDescent="0.2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1"/>
      <c r="AK193" s="1"/>
      <c r="AL193" s="1"/>
      <c r="AM193" s="1"/>
      <c r="AN193" s="1"/>
      <c r="AO193" s="1"/>
      <c r="AP193" s="1"/>
      <c r="AQ193" s="1"/>
      <c r="AR193" s="1"/>
      <c r="AS193" s="1"/>
    </row>
    <row r="194" spans="2:45" ht="15" customHeight="1" x14ac:dyDescent="0.2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1"/>
      <c r="AK194" s="1"/>
      <c r="AL194" s="1"/>
      <c r="AM194" s="1"/>
      <c r="AN194" s="1"/>
      <c r="AO194" s="1"/>
      <c r="AP194" s="1"/>
      <c r="AQ194" s="1"/>
      <c r="AR194" s="1"/>
      <c r="AS194" s="1"/>
    </row>
    <row r="195" spans="2:45" ht="15" customHeight="1" x14ac:dyDescent="0.2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1"/>
      <c r="AK195" s="1"/>
      <c r="AL195" s="1"/>
      <c r="AM195" s="1"/>
      <c r="AN195" s="1"/>
      <c r="AO195" s="1"/>
      <c r="AP195" s="1"/>
      <c r="AQ195" s="1"/>
      <c r="AR195" s="1"/>
      <c r="AS195" s="1"/>
    </row>
    <row r="196" spans="2:45" ht="15" customHeight="1" x14ac:dyDescent="0.2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1"/>
      <c r="AK196" s="1"/>
      <c r="AL196" s="1"/>
      <c r="AM196" s="1"/>
      <c r="AN196" s="1"/>
      <c r="AO196" s="1"/>
      <c r="AP196" s="1"/>
      <c r="AQ196" s="1"/>
      <c r="AR196" s="1"/>
      <c r="AS196" s="1"/>
    </row>
    <row r="197" spans="2:45" ht="15" customHeight="1" x14ac:dyDescent="0.2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1"/>
      <c r="AK197" s="1"/>
      <c r="AL197" s="1"/>
      <c r="AM197" s="1"/>
      <c r="AN197" s="1"/>
      <c r="AO197" s="1"/>
      <c r="AP197" s="1"/>
      <c r="AQ197" s="1"/>
      <c r="AR197" s="1"/>
      <c r="AS197" s="1"/>
    </row>
    <row r="198" spans="2:45" ht="15" customHeight="1" x14ac:dyDescent="0.2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1"/>
      <c r="AK198" s="1"/>
      <c r="AL198" s="1"/>
      <c r="AM198" s="1"/>
      <c r="AN198" s="1"/>
      <c r="AO198" s="1"/>
      <c r="AP198" s="1"/>
      <c r="AQ198" s="1"/>
      <c r="AR198" s="1"/>
      <c r="AS198" s="1"/>
    </row>
    <row r="199" spans="2:45" ht="15" customHeight="1" x14ac:dyDescent="0.2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1"/>
      <c r="AK199" s="1"/>
      <c r="AL199" s="1"/>
      <c r="AM199" s="1"/>
      <c r="AN199" s="1"/>
      <c r="AO199" s="1"/>
      <c r="AP199" s="1"/>
      <c r="AQ199" s="1"/>
      <c r="AR199" s="1"/>
      <c r="AS199" s="1"/>
    </row>
    <row r="200" spans="2:45" ht="15" customHeight="1" x14ac:dyDescent="0.2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1"/>
      <c r="AK200" s="1"/>
      <c r="AL200" s="1"/>
      <c r="AM200" s="1"/>
      <c r="AN200" s="1"/>
      <c r="AO200" s="1"/>
      <c r="AP200" s="1"/>
      <c r="AQ200" s="1"/>
      <c r="AR200" s="1"/>
      <c r="AS200" s="1"/>
    </row>
    <row r="201" spans="2:45" ht="15" customHeight="1" x14ac:dyDescent="0.2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1"/>
      <c r="AK201" s="1"/>
      <c r="AL201" s="1"/>
      <c r="AM201" s="1"/>
      <c r="AN201" s="1"/>
      <c r="AO201" s="1"/>
      <c r="AP201" s="1"/>
      <c r="AQ201" s="1"/>
      <c r="AR201" s="1"/>
      <c r="AS201" s="1"/>
    </row>
    <row r="202" spans="2:45" ht="15" customHeight="1" x14ac:dyDescent="0.2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1"/>
      <c r="AK202" s="1"/>
      <c r="AL202" s="1"/>
      <c r="AM202" s="1"/>
      <c r="AN202" s="1"/>
      <c r="AO202" s="1"/>
      <c r="AP202" s="1"/>
      <c r="AQ202" s="1"/>
      <c r="AR202" s="1"/>
      <c r="AS202" s="1"/>
    </row>
    <row r="203" spans="2:45" ht="15" customHeight="1" x14ac:dyDescent="0.2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1"/>
      <c r="AK203" s="1"/>
      <c r="AL203" s="1"/>
      <c r="AM203" s="1"/>
      <c r="AN203" s="1"/>
      <c r="AO203" s="1"/>
      <c r="AP203" s="1"/>
      <c r="AQ203" s="1"/>
      <c r="AR203" s="1"/>
      <c r="AS203" s="1"/>
    </row>
    <row r="204" spans="2:45" ht="15" customHeight="1" x14ac:dyDescent="0.2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1"/>
      <c r="AK204" s="1"/>
      <c r="AL204" s="1"/>
      <c r="AM204" s="1"/>
      <c r="AN204" s="1"/>
      <c r="AO204" s="1"/>
      <c r="AP204" s="1"/>
      <c r="AQ204" s="1"/>
      <c r="AR204" s="1"/>
      <c r="AS204" s="1"/>
    </row>
    <row r="205" spans="2:45" ht="15" customHeight="1" x14ac:dyDescent="0.2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1"/>
      <c r="AK205" s="1"/>
      <c r="AL205" s="1"/>
      <c r="AM205" s="1"/>
      <c r="AN205" s="1"/>
      <c r="AO205" s="1"/>
      <c r="AP205" s="1"/>
      <c r="AQ205" s="1"/>
      <c r="AR205" s="1"/>
      <c r="AS205" s="1"/>
    </row>
    <row r="206" spans="2:45" ht="15" customHeight="1" x14ac:dyDescent="0.2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1"/>
      <c r="AK206" s="1"/>
      <c r="AL206" s="1"/>
      <c r="AM206" s="1"/>
      <c r="AN206" s="1"/>
      <c r="AO206" s="1"/>
      <c r="AP206" s="1"/>
      <c r="AQ206" s="1"/>
      <c r="AR206" s="1"/>
      <c r="AS206" s="1"/>
    </row>
    <row r="207" spans="2:45" ht="15" customHeight="1" x14ac:dyDescent="0.2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1"/>
      <c r="AK207" s="1"/>
      <c r="AL207" s="1"/>
      <c r="AM207" s="1"/>
      <c r="AN207" s="1"/>
      <c r="AO207" s="1"/>
      <c r="AP207" s="1"/>
      <c r="AQ207" s="1"/>
      <c r="AR207" s="1"/>
      <c r="AS207" s="1"/>
    </row>
    <row r="208" spans="2:45" ht="15" customHeight="1" x14ac:dyDescent="0.2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1"/>
      <c r="AK208" s="1"/>
      <c r="AL208" s="1"/>
      <c r="AM208" s="1"/>
      <c r="AN208" s="1"/>
      <c r="AO208" s="1"/>
      <c r="AP208" s="1"/>
      <c r="AQ208" s="1"/>
      <c r="AR208" s="1"/>
      <c r="AS208" s="1"/>
    </row>
    <row r="209" spans="2:45" ht="15" customHeight="1" x14ac:dyDescent="0.2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1"/>
      <c r="AK209" s="1"/>
      <c r="AL209" s="1"/>
      <c r="AM209" s="1"/>
      <c r="AN209" s="1"/>
      <c r="AO209" s="1"/>
      <c r="AP209" s="1"/>
      <c r="AQ209" s="1"/>
      <c r="AR209" s="1"/>
      <c r="AS209" s="1"/>
    </row>
    <row r="210" spans="2:45" ht="15" customHeight="1" x14ac:dyDescent="0.2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1"/>
      <c r="AK210" s="1"/>
      <c r="AL210" s="1"/>
      <c r="AM210" s="1"/>
      <c r="AN210" s="1"/>
      <c r="AO210" s="1"/>
      <c r="AP210" s="1"/>
      <c r="AQ210" s="1"/>
      <c r="AR210" s="1"/>
      <c r="AS210" s="1"/>
    </row>
    <row r="211" spans="2:45" ht="15" customHeight="1" x14ac:dyDescent="0.2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1"/>
      <c r="AK211" s="1"/>
      <c r="AL211" s="1"/>
      <c r="AM211" s="1"/>
      <c r="AN211" s="1"/>
      <c r="AO211" s="1"/>
      <c r="AP211" s="1"/>
      <c r="AQ211" s="1"/>
      <c r="AR211" s="1"/>
      <c r="AS211" s="1"/>
    </row>
    <row r="212" spans="2:45" ht="15" customHeight="1" x14ac:dyDescent="0.2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1"/>
      <c r="AK212" s="1"/>
      <c r="AL212" s="1"/>
      <c r="AM212" s="1"/>
      <c r="AN212" s="1"/>
      <c r="AO212" s="1"/>
      <c r="AP212" s="1"/>
      <c r="AQ212" s="1"/>
      <c r="AR212" s="1"/>
      <c r="AS212" s="1"/>
    </row>
    <row r="213" spans="2:45" ht="15" customHeight="1" x14ac:dyDescent="0.2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1"/>
      <c r="AK213" s="1"/>
      <c r="AL213" s="1"/>
      <c r="AM213" s="1"/>
      <c r="AN213" s="1"/>
      <c r="AO213" s="1"/>
      <c r="AP213" s="1"/>
      <c r="AQ213" s="1"/>
      <c r="AR213" s="1"/>
      <c r="AS213" s="1"/>
    </row>
    <row r="214" spans="2:45" ht="15" customHeight="1" x14ac:dyDescent="0.2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1"/>
      <c r="AK214" s="1"/>
      <c r="AL214" s="1"/>
      <c r="AM214" s="1"/>
      <c r="AN214" s="1"/>
      <c r="AO214" s="1"/>
      <c r="AP214" s="1"/>
      <c r="AQ214" s="1"/>
      <c r="AR214" s="1"/>
      <c r="AS214" s="1"/>
    </row>
    <row r="215" spans="2:45" ht="15" customHeight="1" x14ac:dyDescent="0.2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1"/>
      <c r="AK215" s="1"/>
      <c r="AL215" s="1"/>
      <c r="AM215" s="1"/>
      <c r="AN215" s="1"/>
      <c r="AO215" s="1"/>
      <c r="AP215" s="1"/>
      <c r="AQ215" s="1"/>
      <c r="AR215" s="1"/>
      <c r="AS215" s="1"/>
    </row>
    <row r="216" spans="2:45" ht="15" customHeight="1" x14ac:dyDescent="0.2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1"/>
      <c r="AK216" s="1"/>
      <c r="AL216" s="1"/>
      <c r="AM216" s="1"/>
      <c r="AN216" s="1"/>
      <c r="AO216" s="1"/>
      <c r="AP216" s="1"/>
      <c r="AQ216" s="1"/>
      <c r="AR216" s="1"/>
      <c r="AS216" s="1"/>
    </row>
    <row r="217" spans="2:45" ht="15" customHeight="1" x14ac:dyDescent="0.2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1"/>
      <c r="AK217" s="1"/>
      <c r="AL217" s="1"/>
      <c r="AM217" s="1"/>
      <c r="AN217" s="1"/>
      <c r="AO217" s="1"/>
      <c r="AP217" s="1"/>
      <c r="AQ217" s="1"/>
      <c r="AR217" s="1"/>
      <c r="AS217" s="1"/>
    </row>
    <row r="218" spans="2:45" ht="15" customHeight="1" x14ac:dyDescent="0.2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1"/>
      <c r="AK218" s="1"/>
      <c r="AL218" s="1"/>
      <c r="AM218" s="1"/>
      <c r="AN218" s="1"/>
      <c r="AO218" s="1"/>
      <c r="AP218" s="1"/>
      <c r="AQ218" s="1"/>
      <c r="AR218" s="1"/>
      <c r="AS218" s="1"/>
    </row>
    <row r="219" spans="2:45" ht="15" customHeight="1" x14ac:dyDescent="0.2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1"/>
      <c r="AK219" s="1"/>
      <c r="AL219" s="1"/>
      <c r="AM219" s="1"/>
      <c r="AN219" s="1"/>
      <c r="AO219" s="1"/>
      <c r="AP219" s="1"/>
      <c r="AQ219" s="1"/>
      <c r="AR219" s="1"/>
      <c r="AS219" s="1"/>
    </row>
    <row r="220" spans="2:45" ht="15" customHeight="1" x14ac:dyDescent="0.2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1"/>
      <c r="AK220" s="1"/>
      <c r="AL220" s="1"/>
      <c r="AM220" s="1"/>
      <c r="AN220" s="1"/>
      <c r="AO220" s="1"/>
      <c r="AP220" s="1"/>
      <c r="AQ220" s="1"/>
      <c r="AR220" s="1"/>
      <c r="AS220" s="1"/>
    </row>
    <row r="221" spans="2:45" ht="15" customHeight="1" x14ac:dyDescent="0.2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1"/>
      <c r="AK221" s="1"/>
      <c r="AL221" s="1"/>
      <c r="AM221" s="1"/>
      <c r="AN221" s="1"/>
      <c r="AO221" s="1"/>
      <c r="AP221" s="1"/>
      <c r="AQ221" s="1"/>
      <c r="AR221" s="1"/>
      <c r="AS221" s="1"/>
    </row>
    <row r="222" spans="2:45" ht="15" customHeight="1" x14ac:dyDescent="0.2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1"/>
      <c r="AK222" s="1"/>
      <c r="AL222" s="1"/>
      <c r="AM222" s="1"/>
      <c r="AN222" s="1"/>
      <c r="AO222" s="1"/>
      <c r="AP222" s="1"/>
      <c r="AQ222" s="1"/>
      <c r="AR222" s="1"/>
      <c r="AS222" s="1"/>
    </row>
    <row r="223" spans="2:45" ht="15" customHeight="1" x14ac:dyDescent="0.2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1"/>
      <c r="AK223" s="1"/>
      <c r="AL223" s="1"/>
      <c r="AM223" s="1"/>
      <c r="AN223" s="1"/>
      <c r="AO223" s="1"/>
      <c r="AP223" s="1"/>
      <c r="AQ223" s="1"/>
      <c r="AR223" s="1"/>
      <c r="AS223" s="1"/>
    </row>
    <row r="224" spans="2:45" ht="15" customHeight="1" x14ac:dyDescent="0.2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1"/>
      <c r="AK224" s="1"/>
      <c r="AL224" s="1"/>
      <c r="AM224" s="1"/>
      <c r="AN224" s="1"/>
      <c r="AO224" s="1"/>
      <c r="AP224" s="1"/>
      <c r="AQ224" s="1"/>
      <c r="AR224" s="1"/>
      <c r="AS224" s="1"/>
    </row>
    <row r="225" spans="2:45" ht="15" customHeight="1" x14ac:dyDescent="0.2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1"/>
      <c r="AK225" s="1"/>
      <c r="AL225" s="1"/>
      <c r="AM225" s="1"/>
      <c r="AN225" s="1"/>
      <c r="AO225" s="1"/>
      <c r="AP225" s="1"/>
      <c r="AQ225" s="1"/>
      <c r="AR225" s="1"/>
      <c r="AS225" s="1"/>
    </row>
    <row r="226" spans="2:45" ht="15" customHeight="1" x14ac:dyDescent="0.2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1"/>
      <c r="AK226" s="1"/>
      <c r="AL226" s="1"/>
      <c r="AM226" s="1"/>
      <c r="AN226" s="1"/>
      <c r="AO226" s="1"/>
      <c r="AP226" s="1"/>
      <c r="AQ226" s="1"/>
      <c r="AR226" s="1"/>
      <c r="AS226" s="1"/>
    </row>
    <row r="227" spans="2:45" ht="15" customHeight="1" x14ac:dyDescent="0.2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1"/>
      <c r="AK227" s="1"/>
      <c r="AL227" s="1"/>
      <c r="AM227" s="1"/>
      <c r="AN227" s="1"/>
      <c r="AO227" s="1"/>
      <c r="AP227" s="1"/>
      <c r="AQ227" s="1"/>
      <c r="AR227" s="1"/>
      <c r="AS227" s="1"/>
    </row>
    <row r="228" spans="2:45" ht="15" customHeight="1" x14ac:dyDescent="0.2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1"/>
      <c r="AK228" s="1"/>
      <c r="AL228" s="1"/>
      <c r="AM228" s="1"/>
      <c r="AN228" s="1"/>
      <c r="AO228" s="1"/>
      <c r="AP228" s="1"/>
      <c r="AQ228" s="1"/>
      <c r="AR228" s="1"/>
      <c r="AS228" s="1"/>
    </row>
    <row r="229" spans="2:45" ht="15" customHeight="1" x14ac:dyDescent="0.2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1"/>
      <c r="AK229" s="1"/>
      <c r="AL229" s="1"/>
      <c r="AM229" s="1"/>
      <c r="AN229" s="1"/>
      <c r="AO229" s="1"/>
      <c r="AP229" s="1"/>
      <c r="AQ229" s="1"/>
      <c r="AR229" s="1"/>
      <c r="AS229" s="1"/>
    </row>
    <row r="230" spans="2:45" ht="15" customHeight="1" x14ac:dyDescent="0.2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1"/>
      <c r="AK230" s="1"/>
      <c r="AL230" s="1"/>
      <c r="AM230" s="1"/>
      <c r="AN230" s="1"/>
      <c r="AO230" s="1"/>
      <c r="AP230" s="1"/>
      <c r="AQ230" s="1"/>
      <c r="AR230" s="1"/>
      <c r="AS230" s="1"/>
    </row>
    <row r="231" spans="2:45" ht="15" customHeight="1" x14ac:dyDescent="0.2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1"/>
      <c r="AK231" s="1"/>
      <c r="AL231" s="1"/>
      <c r="AM231" s="1"/>
      <c r="AN231" s="1"/>
      <c r="AO231" s="1"/>
      <c r="AP231" s="1"/>
      <c r="AQ231" s="1"/>
      <c r="AR231" s="1"/>
      <c r="AS231" s="1"/>
    </row>
    <row r="232" spans="2:45" ht="15" customHeight="1" x14ac:dyDescent="0.2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1"/>
      <c r="AK232" s="1"/>
      <c r="AL232" s="1"/>
      <c r="AM232" s="1"/>
      <c r="AN232" s="1"/>
      <c r="AO232" s="1"/>
      <c r="AP232" s="1"/>
      <c r="AQ232" s="1"/>
      <c r="AR232" s="1"/>
      <c r="AS232" s="1"/>
    </row>
    <row r="233" spans="2:45" ht="15" customHeight="1" x14ac:dyDescent="0.2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1"/>
      <c r="AK233" s="1"/>
      <c r="AL233" s="1"/>
      <c r="AM233" s="1"/>
      <c r="AN233" s="1"/>
      <c r="AO233" s="1"/>
      <c r="AP233" s="1"/>
      <c r="AQ233" s="1"/>
      <c r="AR233" s="1"/>
      <c r="AS233" s="1"/>
    </row>
    <row r="234" spans="2:45" ht="15" customHeight="1" x14ac:dyDescent="0.2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1"/>
      <c r="AK234" s="1"/>
      <c r="AL234" s="1"/>
      <c r="AM234" s="1"/>
      <c r="AN234" s="1"/>
      <c r="AO234" s="1"/>
      <c r="AP234" s="1"/>
      <c r="AQ234" s="1"/>
      <c r="AR234" s="1"/>
      <c r="AS234" s="1"/>
    </row>
    <row r="235" spans="2:45" ht="15" customHeight="1" x14ac:dyDescent="0.2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1"/>
      <c r="AK235" s="1"/>
      <c r="AL235" s="1"/>
      <c r="AM235" s="1"/>
      <c r="AN235" s="1"/>
      <c r="AO235" s="1"/>
      <c r="AP235" s="1"/>
      <c r="AQ235" s="1"/>
      <c r="AR235" s="1"/>
      <c r="AS235" s="1"/>
    </row>
    <row r="236" spans="2:45" ht="15" customHeight="1" x14ac:dyDescent="0.2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1"/>
      <c r="AK236" s="1"/>
      <c r="AL236" s="1"/>
      <c r="AM236" s="1"/>
      <c r="AN236" s="1"/>
      <c r="AO236" s="1"/>
      <c r="AP236" s="1"/>
      <c r="AQ236" s="1"/>
      <c r="AR236" s="1"/>
      <c r="AS236" s="1"/>
    </row>
    <row r="237" spans="2:45" ht="15" customHeight="1" x14ac:dyDescent="0.2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1"/>
      <c r="AK237" s="1"/>
      <c r="AL237" s="1"/>
      <c r="AM237" s="1"/>
      <c r="AN237" s="1"/>
      <c r="AO237" s="1"/>
      <c r="AP237" s="1"/>
      <c r="AQ237" s="1"/>
      <c r="AR237" s="1"/>
      <c r="AS237" s="1"/>
    </row>
    <row r="238" spans="2:45" ht="15" customHeight="1" x14ac:dyDescent="0.2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1"/>
      <c r="AK238" s="1"/>
      <c r="AL238" s="1"/>
      <c r="AM238" s="1"/>
      <c r="AN238" s="1"/>
      <c r="AO238" s="1"/>
      <c r="AP238" s="1"/>
      <c r="AQ238" s="1"/>
      <c r="AR238" s="1"/>
      <c r="AS238" s="1"/>
    </row>
    <row r="239" spans="2:45" ht="15" customHeight="1" x14ac:dyDescent="0.2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1"/>
      <c r="AK239" s="1"/>
      <c r="AL239" s="1"/>
      <c r="AM239" s="1"/>
      <c r="AN239" s="1"/>
      <c r="AO239" s="1"/>
      <c r="AP239" s="1"/>
      <c r="AQ239" s="1"/>
      <c r="AR239" s="1"/>
      <c r="AS239" s="1"/>
    </row>
    <row r="240" spans="2:45" ht="15" customHeight="1" x14ac:dyDescent="0.2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1"/>
      <c r="AK240" s="1"/>
      <c r="AL240" s="1"/>
      <c r="AM240" s="1"/>
      <c r="AN240" s="1"/>
      <c r="AO240" s="1"/>
      <c r="AP240" s="1"/>
      <c r="AQ240" s="1"/>
      <c r="AR240" s="1"/>
      <c r="AS240" s="1"/>
    </row>
    <row r="241" spans="2:45" ht="15" customHeight="1" x14ac:dyDescent="0.2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1"/>
      <c r="AK241" s="1"/>
      <c r="AL241" s="1"/>
      <c r="AM241" s="1"/>
      <c r="AN241" s="1"/>
      <c r="AO241" s="1"/>
      <c r="AP241" s="1"/>
      <c r="AQ241" s="1"/>
      <c r="AR241" s="1"/>
      <c r="AS241" s="1"/>
    </row>
    <row r="242" spans="2:45" ht="15" customHeight="1" x14ac:dyDescent="0.2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1"/>
      <c r="AK242" s="1"/>
      <c r="AL242" s="1"/>
      <c r="AM242" s="1"/>
      <c r="AN242" s="1"/>
      <c r="AO242" s="1"/>
      <c r="AP242" s="1"/>
      <c r="AQ242" s="1"/>
      <c r="AR242" s="1"/>
      <c r="AS242" s="1"/>
    </row>
    <row r="243" spans="2:45" ht="15" customHeight="1" x14ac:dyDescent="0.2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1"/>
      <c r="AK243" s="1"/>
      <c r="AL243" s="1"/>
      <c r="AM243" s="1"/>
      <c r="AN243" s="1"/>
      <c r="AO243" s="1"/>
      <c r="AP243" s="1"/>
      <c r="AQ243" s="1"/>
      <c r="AR243" s="1"/>
      <c r="AS243" s="1"/>
    </row>
    <row r="244" spans="2:45" ht="15" customHeight="1" x14ac:dyDescent="0.2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1"/>
      <c r="AK244" s="1"/>
      <c r="AL244" s="1"/>
      <c r="AM244" s="1"/>
      <c r="AN244" s="1"/>
      <c r="AO244" s="1"/>
      <c r="AP244" s="1"/>
      <c r="AQ244" s="1"/>
      <c r="AR244" s="1"/>
      <c r="AS244" s="1"/>
    </row>
    <row r="245" spans="2:45" ht="15" customHeight="1" x14ac:dyDescent="0.2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1"/>
      <c r="AK245" s="1"/>
      <c r="AL245" s="1"/>
      <c r="AM245" s="1"/>
      <c r="AN245" s="1"/>
      <c r="AO245" s="1"/>
      <c r="AP245" s="1"/>
      <c r="AQ245" s="1"/>
      <c r="AR245" s="1"/>
      <c r="AS245" s="1"/>
    </row>
    <row r="246" spans="2:45" ht="15" customHeight="1" x14ac:dyDescent="0.2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1"/>
      <c r="AK246" s="1"/>
      <c r="AL246" s="1"/>
      <c r="AM246" s="1"/>
      <c r="AN246" s="1"/>
      <c r="AO246" s="1"/>
      <c r="AP246" s="1"/>
      <c r="AQ246" s="1"/>
      <c r="AR246" s="1"/>
      <c r="AS246" s="1"/>
    </row>
    <row r="247" spans="2:45" ht="15" customHeight="1" x14ac:dyDescent="0.2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1"/>
      <c r="AK247" s="1"/>
      <c r="AL247" s="1"/>
      <c r="AM247" s="1"/>
      <c r="AN247" s="1"/>
      <c r="AO247" s="1"/>
      <c r="AP247" s="1"/>
      <c r="AQ247" s="1"/>
      <c r="AR247" s="1"/>
      <c r="AS247" s="1"/>
    </row>
    <row r="248" spans="2:45" ht="15" customHeight="1" x14ac:dyDescent="0.2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1"/>
      <c r="AK248" s="1"/>
      <c r="AL248" s="1"/>
      <c r="AM248" s="1"/>
      <c r="AN248" s="1"/>
      <c r="AO248" s="1"/>
      <c r="AP248" s="1"/>
      <c r="AQ248" s="1"/>
      <c r="AR248" s="1"/>
      <c r="AS248" s="1"/>
    </row>
    <row r="249" spans="2:45" ht="15" customHeight="1" x14ac:dyDescent="0.2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1"/>
      <c r="AK249" s="1"/>
      <c r="AL249" s="1"/>
      <c r="AM249" s="1"/>
      <c r="AN249" s="1"/>
      <c r="AO249" s="1"/>
      <c r="AP249" s="1"/>
      <c r="AQ249" s="1"/>
      <c r="AR249" s="1"/>
      <c r="AS249" s="1"/>
    </row>
    <row r="250" spans="2:45" ht="15" customHeight="1" x14ac:dyDescent="0.2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1"/>
      <c r="AK250" s="1"/>
      <c r="AL250" s="1"/>
      <c r="AM250" s="1"/>
      <c r="AN250" s="1"/>
      <c r="AO250" s="1"/>
      <c r="AP250" s="1"/>
      <c r="AQ250" s="1"/>
      <c r="AR250" s="1"/>
      <c r="AS250" s="1"/>
    </row>
    <row r="251" spans="2:45" ht="15" customHeight="1" x14ac:dyDescent="0.2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1"/>
      <c r="AK251" s="1"/>
      <c r="AL251" s="1"/>
      <c r="AM251" s="1"/>
      <c r="AN251" s="1"/>
      <c r="AO251" s="1"/>
      <c r="AP251" s="1"/>
      <c r="AQ251" s="1"/>
      <c r="AR251" s="1"/>
      <c r="AS251" s="1"/>
    </row>
    <row r="252" spans="2:45" ht="15" customHeight="1" x14ac:dyDescent="0.2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1"/>
      <c r="AK252" s="1"/>
      <c r="AL252" s="1"/>
      <c r="AM252" s="1"/>
      <c r="AN252" s="1"/>
      <c r="AO252" s="1"/>
      <c r="AP252" s="1"/>
      <c r="AQ252" s="1"/>
      <c r="AR252" s="1"/>
      <c r="AS252" s="1"/>
    </row>
    <row r="253" spans="2:45" ht="15" customHeight="1" x14ac:dyDescent="0.2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1"/>
      <c r="AK253" s="1"/>
      <c r="AL253" s="1"/>
      <c r="AM253" s="1"/>
      <c r="AN253" s="1"/>
      <c r="AO253" s="1"/>
      <c r="AP253" s="1"/>
      <c r="AQ253" s="1"/>
      <c r="AR253" s="1"/>
      <c r="AS253" s="1"/>
    </row>
    <row r="254" spans="2:45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</row>
    <row r="255" spans="2:45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</row>
    <row r="256" spans="2:45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</row>
    <row r="257" spans="2:45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</row>
    <row r="258" spans="2:45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</row>
    <row r="259" spans="2:45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</row>
    <row r="260" spans="2:45" ht="15.75" customHeight="1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</row>
    <row r="261" spans="2:45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</row>
    <row r="262" spans="2:45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</row>
    <row r="263" spans="2:45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</row>
    <row r="264" spans="2:45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</row>
    <row r="265" spans="2:45" ht="15.75" customHeight="1" x14ac:dyDescent="0.2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</row>
    <row r="266" spans="2:45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</row>
    <row r="267" spans="2:45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</row>
    <row r="268" spans="2:45" ht="15.75" customHeight="1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</row>
    <row r="269" spans="2:45" ht="15.75" customHeight="1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</row>
    <row r="270" spans="2:45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</row>
    <row r="271" spans="2:45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</row>
    <row r="272" spans="2:45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</row>
    <row r="273" spans="2:45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</row>
    <row r="274" spans="2:45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</row>
    <row r="275" spans="2:45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</row>
    <row r="276" spans="2:45" ht="15.75" customHeight="1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</row>
    <row r="277" spans="2:45" ht="15.75" customHeight="1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</row>
    <row r="278" spans="2:45" ht="15.75" customHeight="1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</row>
    <row r="279" spans="2:45" ht="15.75" customHeight="1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</row>
    <row r="280" spans="2:45" ht="15.75" customHeight="1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</row>
    <row r="281" spans="2:45" ht="15.75" customHeight="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</row>
    <row r="282" spans="2:45" ht="15.75" customHeight="1" x14ac:dyDescent="0.2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</row>
    <row r="283" spans="2:45" ht="15.75" customHeight="1" x14ac:dyDescent="0.2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</row>
    <row r="284" spans="2:45" ht="15.75" customHeight="1" x14ac:dyDescent="0.2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</row>
    <row r="285" spans="2:45" ht="15.75" customHeight="1" x14ac:dyDescent="0.2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</row>
    <row r="286" spans="2:45" ht="15.75" customHeight="1" x14ac:dyDescent="0.2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</row>
    <row r="287" spans="2:45" ht="15.75" customHeight="1" x14ac:dyDescent="0.2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</row>
    <row r="288" spans="2:45" ht="15.75" customHeight="1" x14ac:dyDescent="0.2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</row>
    <row r="289" spans="2:45" ht="15.75" customHeight="1" x14ac:dyDescent="0.2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</row>
    <row r="290" spans="2:45" ht="15.75" customHeight="1" x14ac:dyDescent="0.2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</row>
    <row r="291" spans="2:45" ht="15.75" customHeight="1" x14ac:dyDescent="0.2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</row>
    <row r="292" spans="2:45" ht="15.75" customHeight="1" x14ac:dyDescent="0.2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</row>
    <row r="293" spans="2:45" ht="15.75" customHeight="1" x14ac:dyDescent="0.2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</row>
    <row r="294" spans="2:45" ht="15.75" customHeight="1" x14ac:dyDescent="0.2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</row>
    <row r="295" spans="2:45" ht="15.75" customHeight="1" x14ac:dyDescent="0.2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</row>
    <row r="296" spans="2:45" ht="15.75" customHeight="1" x14ac:dyDescent="0.2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</row>
    <row r="297" spans="2:45" ht="15.75" customHeight="1" x14ac:dyDescent="0.2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</row>
    <row r="298" spans="2:45" ht="15.75" customHeight="1" x14ac:dyDescent="0.2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</row>
    <row r="299" spans="2:45" ht="15.75" customHeight="1" x14ac:dyDescent="0.2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</row>
    <row r="300" spans="2:45" ht="15.75" customHeight="1" x14ac:dyDescent="0.2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</row>
    <row r="301" spans="2:45" ht="15.75" customHeight="1" x14ac:dyDescent="0.2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</row>
    <row r="302" spans="2:45" ht="15.75" customHeight="1" x14ac:dyDescent="0.2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</row>
    <row r="303" spans="2:45" ht="15.75" customHeight="1" x14ac:dyDescent="0.2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</row>
    <row r="304" spans="2:45" ht="15.75" customHeight="1" x14ac:dyDescent="0.2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</row>
    <row r="305" spans="2:45" ht="15.75" customHeight="1" x14ac:dyDescent="0.2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</row>
    <row r="306" spans="2:45" ht="15.75" customHeight="1" x14ac:dyDescent="0.2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</row>
    <row r="307" spans="2:45" ht="15.75" customHeight="1" x14ac:dyDescent="0.2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</row>
    <row r="308" spans="2:45" ht="15.75" customHeight="1" x14ac:dyDescent="0.2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</row>
    <row r="309" spans="2:45" ht="15.75" customHeight="1" x14ac:dyDescent="0.2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</row>
    <row r="310" spans="2:45" ht="15.75" customHeight="1" x14ac:dyDescent="0.2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</row>
    <row r="311" spans="2:45" ht="15.75" customHeight="1" x14ac:dyDescent="0.2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</row>
    <row r="312" spans="2:45" ht="15.75" customHeight="1" x14ac:dyDescent="0.2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</row>
    <row r="313" spans="2:45" ht="15.75" customHeight="1" x14ac:dyDescent="0.2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</row>
    <row r="314" spans="2:45" ht="15.75" customHeight="1" x14ac:dyDescent="0.2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</row>
    <row r="315" spans="2:45" ht="15.75" customHeight="1" x14ac:dyDescent="0.2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</row>
    <row r="316" spans="2:45" ht="15.75" customHeight="1" x14ac:dyDescent="0.2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</row>
    <row r="317" spans="2:45" ht="15.75" customHeight="1" x14ac:dyDescent="0.2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</row>
    <row r="318" spans="2:45" ht="15.75" customHeight="1" x14ac:dyDescent="0.2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</row>
    <row r="319" spans="2:45" ht="15.75" customHeight="1" x14ac:dyDescent="0.2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</row>
    <row r="320" spans="2:45" ht="15.75" customHeight="1" x14ac:dyDescent="0.2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</row>
    <row r="321" spans="2:45" ht="15.75" customHeight="1" x14ac:dyDescent="0.2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</row>
    <row r="322" spans="2:45" ht="15.75" customHeight="1" x14ac:dyDescent="0.2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</row>
    <row r="323" spans="2:45" ht="15.75" customHeight="1" x14ac:dyDescent="0.2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</row>
    <row r="324" spans="2:45" ht="15.75" customHeight="1" x14ac:dyDescent="0.2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</row>
    <row r="325" spans="2:45" ht="15.75" customHeight="1" x14ac:dyDescent="0.2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</row>
    <row r="326" spans="2:45" ht="15.75" customHeight="1" x14ac:dyDescent="0.2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</row>
    <row r="327" spans="2:45" ht="15.75" customHeight="1" x14ac:dyDescent="0.2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</row>
    <row r="328" spans="2:45" ht="15.75" customHeight="1" x14ac:dyDescent="0.2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</row>
    <row r="329" spans="2:45" ht="15.75" customHeight="1" x14ac:dyDescent="0.2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</row>
    <row r="330" spans="2:45" ht="15.75" customHeight="1" x14ac:dyDescent="0.2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</row>
    <row r="331" spans="2:45" ht="15.75" customHeight="1" x14ac:dyDescent="0.2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</row>
    <row r="332" spans="2:45" ht="15.75" customHeight="1" x14ac:dyDescent="0.2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</row>
    <row r="333" spans="2:45" ht="15.75" customHeight="1" x14ac:dyDescent="0.2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</row>
    <row r="334" spans="2:45" ht="15.75" customHeight="1" x14ac:dyDescent="0.2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</row>
    <row r="335" spans="2:45" ht="15.75" customHeight="1" x14ac:dyDescent="0.2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</row>
    <row r="336" spans="2:45" ht="15.75" customHeight="1" x14ac:dyDescent="0.2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</row>
    <row r="337" spans="2:45" ht="15.75" customHeight="1" x14ac:dyDescent="0.2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</row>
    <row r="338" spans="2:45" ht="15.75" customHeight="1" x14ac:dyDescent="0.2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</row>
    <row r="339" spans="2:45" ht="15.75" customHeight="1" x14ac:dyDescent="0.2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</row>
    <row r="340" spans="2:45" ht="15.75" customHeight="1" x14ac:dyDescent="0.2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</row>
    <row r="341" spans="2:45" ht="15.75" customHeight="1" x14ac:dyDescent="0.2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</row>
    <row r="342" spans="2:45" ht="15.75" customHeight="1" x14ac:dyDescent="0.2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</row>
    <row r="343" spans="2:45" ht="15.75" customHeight="1" x14ac:dyDescent="0.2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</row>
    <row r="344" spans="2:45" ht="15.75" customHeight="1" x14ac:dyDescent="0.2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</row>
    <row r="345" spans="2:45" ht="15.75" customHeight="1" x14ac:dyDescent="0.2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</row>
    <row r="346" spans="2:45" ht="15.75" customHeight="1" x14ac:dyDescent="0.2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</row>
    <row r="347" spans="2:45" ht="15.75" customHeight="1" x14ac:dyDescent="0.2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</row>
    <row r="348" spans="2:45" ht="15.75" customHeight="1" x14ac:dyDescent="0.2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</row>
    <row r="349" spans="2:45" ht="15.75" customHeight="1" x14ac:dyDescent="0.2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</row>
    <row r="350" spans="2:45" ht="15.75" customHeight="1" x14ac:dyDescent="0.2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</row>
    <row r="351" spans="2:45" ht="15.75" customHeight="1" x14ac:dyDescent="0.2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</row>
    <row r="352" spans="2:45" ht="15.75" customHeight="1" x14ac:dyDescent="0.2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</row>
    <row r="353" spans="2:45" ht="15.75" customHeight="1" x14ac:dyDescent="0.2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</row>
    <row r="354" spans="2:45" ht="15.75" customHeight="1" x14ac:dyDescent="0.2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</row>
    <row r="355" spans="2:45" ht="15.75" customHeight="1" x14ac:dyDescent="0.2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</row>
    <row r="356" spans="2:45" ht="15.75" customHeight="1" x14ac:dyDescent="0.2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</row>
    <row r="357" spans="2:45" ht="15.75" customHeight="1" x14ac:dyDescent="0.2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</row>
    <row r="358" spans="2:45" ht="15.75" customHeight="1" x14ac:dyDescent="0.2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</row>
    <row r="359" spans="2:45" ht="15.75" customHeight="1" x14ac:dyDescent="0.2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</row>
    <row r="360" spans="2:45" ht="15.75" customHeight="1" x14ac:dyDescent="0.2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</row>
    <row r="361" spans="2:45" ht="15.75" customHeight="1" x14ac:dyDescent="0.2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</row>
    <row r="362" spans="2:45" ht="15.75" customHeight="1" x14ac:dyDescent="0.2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</row>
    <row r="363" spans="2:45" ht="15.75" customHeight="1" x14ac:dyDescent="0.2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</row>
    <row r="364" spans="2:45" ht="15.75" customHeight="1" x14ac:dyDescent="0.2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</row>
    <row r="365" spans="2:45" ht="15.75" customHeight="1" x14ac:dyDescent="0.2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</row>
    <row r="366" spans="2:45" ht="15.75" customHeight="1" x14ac:dyDescent="0.2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</row>
    <row r="367" spans="2:45" ht="15.75" customHeight="1" x14ac:dyDescent="0.2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</row>
    <row r="368" spans="2:45" ht="15.75" customHeight="1" x14ac:dyDescent="0.2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</row>
    <row r="369" spans="2:45" ht="15.75" customHeight="1" x14ac:dyDescent="0.2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</row>
    <row r="370" spans="2:45" ht="15.75" customHeight="1" x14ac:dyDescent="0.2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</row>
    <row r="371" spans="2:45" ht="15.75" customHeight="1" x14ac:dyDescent="0.2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</row>
    <row r="372" spans="2:45" ht="15.75" customHeight="1" x14ac:dyDescent="0.2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</row>
    <row r="373" spans="2:45" ht="15.75" customHeight="1" x14ac:dyDescent="0.2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</row>
    <row r="374" spans="2:45" ht="15.75" customHeight="1" x14ac:dyDescent="0.2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</row>
    <row r="375" spans="2:45" ht="15.75" customHeight="1" x14ac:dyDescent="0.2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</row>
    <row r="376" spans="2:45" ht="15.75" customHeight="1" x14ac:dyDescent="0.2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</row>
    <row r="377" spans="2:45" ht="15.75" customHeight="1" x14ac:dyDescent="0.2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</row>
    <row r="378" spans="2:45" ht="15.75" customHeight="1" x14ac:dyDescent="0.2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</row>
    <row r="379" spans="2:45" ht="15.75" customHeight="1" x14ac:dyDescent="0.2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</row>
    <row r="380" spans="2:45" ht="15.75" customHeight="1" x14ac:dyDescent="0.2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</row>
    <row r="381" spans="2:45" ht="15.75" customHeight="1" x14ac:dyDescent="0.2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</row>
    <row r="382" spans="2:45" ht="15.75" customHeight="1" x14ac:dyDescent="0.2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</row>
    <row r="383" spans="2:45" ht="15.75" customHeight="1" x14ac:dyDescent="0.2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</row>
    <row r="384" spans="2:45" ht="15.75" customHeight="1" x14ac:dyDescent="0.2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</row>
    <row r="385" spans="2:45" ht="15.75" customHeight="1" x14ac:dyDescent="0.2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</row>
    <row r="386" spans="2:45" ht="15.75" customHeight="1" x14ac:dyDescent="0.2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</row>
    <row r="387" spans="2:45" ht="15.75" customHeight="1" x14ac:dyDescent="0.2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</row>
    <row r="388" spans="2:45" ht="15.75" customHeight="1" x14ac:dyDescent="0.2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</row>
    <row r="389" spans="2:45" ht="15.75" customHeight="1" x14ac:dyDescent="0.2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</row>
    <row r="390" spans="2:45" ht="15.75" customHeight="1" x14ac:dyDescent="0.2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</row>
    <row r="391" spans="2:45" ht="15.75" customHeight="1" x14ac:dyDescent="0.2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</row>
    <row r="392" spans="2:45" ht="15.75" customHeight="1" x14ac:dyDescent="0.2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</row>
    <row r="393" spans="2:45" ht="15.75" customHeight="1" x14ac:dyDescent="0.2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</row>
    <row r="394" spans="2:45" ht="15.75" customHeight="1" x14ac:dyDescent="0.2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</row>
    <row r="395" spans="2:45" ht="15.75" customHeight="1" x14ac:dyDescent="0.2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</row>
    <row r="396" spans="2:45" ht="15.75" customHeight="1" x14ac:dyDescent="0.2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</row>
    <row r="397" spans="2:45" ht="15.75" customHeight="1" x14ac:dyDescent="0.2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</row>
    <row r="398" spans="2:45" ht="15.75" customHeight="1" x14ac:dyDescent="0.2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</row>
    <row r="399" spans="2:45" ht="15.75" customHeight="1" x14ac:dyDescent="0.2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</row>
    <row r="400" spans="2:45" ht="15.75" customHeight="1" x14ac:dyDescent="0.2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</row>
    <row r="401" spans="2:45" ht="15.75" customHeight="1" x14ac:dyDescent="0.2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</row>
    <row r="402" spans="2:45" ht="15.75" customHeight="1" x14ac:dyDescent="0.2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</row>
    <row r="403" spans="2:45" ht="15.75" customHeight="1" x14ac:dyDescent="0.2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</row>
    <row r="404" spans="2:45" ht="15.75" customHeight="1" x14ac:dyDescent="0.2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</row>
    <row r="405" spans="2:45" ht="15.75" customHeight="1" x14ac:dyDescent="0.2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</row>
    <row r="406" spans="2:45" ht="15.75" customHeight="1" x14ac:dyDescent="0.2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</row>
    <row r="407" spans="2:45" ht="15.75" customHeight="1" x14ac:dyDescent="0.2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</row>
    <row r="408" spans="2:45" ht="15.75" customHeight="1" x14ac:dyDescent="0.2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</row>
    <row r="409" spans="2:45" ht="15.75" customHeight="1" x14ac:dyDescent="0.2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</row>
    <row r="410" spans="2:45" ht="15.75" customHeight="1" x14ac:dyDescent="0.2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</row>
    <row r="411" spans="2:45" ht="15.75" customHeight="1" x14ac:dyDescent="0.2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</row>
    <row r="412" spans="2:45" ht="15.75" customHeight="1" x14ac:dyDescent="0.2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</row>
    <row r="413" spans="2:45" ht="15.75" customHeight="1" x14ac:dyDescent="0.2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</row>
    <row r="414" spans="2:45" ht="15.75" customHeight="1" x14ac:dyDescent="0.2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</row>
    <row r="415" spans="2:45" ht="15.75" customHeight="1" x14ac:dyDescent="0.2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</row>
    <row r="416" spans="2:45" ht="15.75" customHeight="1" x14ac:dyDescent="0.2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</row>
    <row r="417" spans="2:45" ht="15.75" customHeight="1" x14ac:dyDescent="0.2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</row>
    <row r="418" spans="2:45" ht="15.75" customHeight="1" x14ac:dyDescent="0.2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</row>
    <row r="419" spans="2:45" ht="15.75" customHeight="1" x14ac:dyDescent="0.2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</row>
    <row r="420" spans="2:45" ht="15.75" customHeight="1" x14ac:dyDescent="0.2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</row>
    <row r="421" spans="2:45" ht="15.75" customHeight="1" x14ac:dyDescent="0.2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</row>
    <row r="422" spans="2:45" ht="15.75" customHeight="1" x14ac:dyDescent="0.2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</row>
    <row r="423" spans="2:45" ht="15.75" customHeight="1" x14ac:dyDescent="0.2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</row>
    <row r="424" spans="2:45" ht="15.75" customHeight="1" x14ac:dyDescent="0.2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</row>
    <row r="425" spans="2:45" ht="15.75" customHeight="1" x14ac:dyDescent="0.2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</row>
    <row r="426" spans="2:45" ht="15.75" customHeight="1" x14ac:dyDescent="0.2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</row>
    <row r="427" spans="2:45" ht="15.75" customHeight="1" x14ac:dyDescent="0.2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</row>
    <row r="428" spans="2:45" ht="15.75" customHeight="1" x14ac:dyDescent="0.2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</row>
    <row r="429" spans="2:45" ht="15.75" customHeight="1" x14ac:dyDescent="0.2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</row>
    <row r="430" spans="2:45" ht="15.75" customHeight="1" x14ac:dyDescent="0.2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</row>
    <row r="431" spans="2:45" ht="15.75" customHeight="1" x14ac:dyDescent="0.2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</row>
    <row r="432" spans="2:45" ht="15.75" customHeight="1" x14ac:dyDescent="0.2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</row>
    <row r="433" spans="2:45" ht="15.75" customHeight="1" x14ac:dyDescent="0.2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</row>
    <row r="434" spans="2:45" ht="15.75" customHeight="1" x14ac:dyDescent="0.2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</row>
    <row r="435" spans="2:45" ht="15.75" customHeight="1" x14ac:dyDescent="0.2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</row>
    <row r="436" spans="2:45" ht="15.75" customHeight="1" x14ac:dyDescent="0.2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</row>
    <row r="437" spans="2:45" ht="15.75" customHeight="1" x14ac:dyDescent="0.2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</row>
    <row r="438" spans="2:45" ht="15.75" customHeight="1" x14ac:dyDescent="0.2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</row>
    <row r="439" spans="2:45" ht="15.75" customHeight="1" x14ac:dyDescent="0.2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</row>
    <row r="440" spans="2:45" ht="15.75" customHeight="1" x14ac:dyDescent="0.2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</row>
    <row r="441" spans="2:45" ht="15.75" customHeight="1" x14ac:dyDescent="0.2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</row>
    <row r="442" spans="2:45" ht="15.75" customHeight="1" x14ac:dyDescent="0.2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</row>
    <row r="443" spans="2:45" ht="15.75" customHeight="1" x14ac:dyDescent="0.2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</row>
    <row r="444" spans="2:45" ht="15.75" customHeight="1" x14ac:dyDescent="0.2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</row>
    <row r="445" spans="2:45" ht="15.75" customHeight="1" x14ac:dyDescent="0.2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</row>
    <row r="446" spans="2:45" ht="15.75" customHeight="1" x14ac:dyDescent="0.2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</row>
    <row r="447" spans="2:45" ht="15.75" customHeight="1" x14ac:dyDescent="0.2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</row>
    <row r="448" spans="2:45" ht="15.75" customHeight="1" x14ac:dyDescent="0.2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</row>
    <row r="449" spans="2:45" ht="15.75" customHeight="1" x14ac:dyDescent="0.2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</row>
    <row r="450" spans="2:45" ht="15.75" customHeight="1" x14ac:dyDescent="0.2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</row>
    <row r="451" spans="2:45" ht="15.75" customHeight="1" x14ac:dyDescent="0.2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</row>
    <row r="452" spans="2:45" ht="15.75" customHeight="1" x14ac:dyDescent="0.2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</row>
    <row r="453" spans="2:45" ht="15.75" customHeight="1" x14ac:dyDescent="0.2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</row>
    <row r="454" spans="2:45" ht="15.75" customHeight="1" x14ac:dyDescent="0.2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</row>
    <row r="455" spans="2:45" ht="15.75" customHeight="1" x14ac:dyDescent="0.2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</row>
    <row r="456" spans="2:45" ht="15.75" customHeight="1" x14ac:dyDescent="0.2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</row>
    <row r="457" spans="2:45" ht="15.75" customHeight="1" x14ac:dyDescent="0.2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</row>
    <row r="458" spans="2:45" ht="15.75" customHeight="1" x14ac:dyDescent="0.2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</row>
    <row r="459" spans="2:45" ht="15.75" customHeight="1" x14ac:dyDescent="0.2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</row>
    <row r="460" spans="2:45" ht="15.75" customHeight="1" x14ac:dyDescent="0.2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</row>
    <row r="461" spans="2:45" ht="15.75" customHeight="1" x14ac:dyDescent="0.2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</row>
    <row r="462" spans="2:45" ht="15.75" customHeight="1" x14ac:dyDescent="0.2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</row>
    <row r="463" spans="2:45" ht="15.75" customHeight="1" x14ac:dyDescent="0.2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</row>
    <row r="464" spans="2:45" ht="15.75" customHeight="1" x14ac:dyDescent="0.2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</row>
    <row r="465" spans="2:45" ht="15.75" customHeight="1" x14ac:dyDescent="0.2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</row>
    <row r="466" spans="2:45" ht="15.75" customHeight="1" x14ac:dyDescent="0.2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</row>
    <row r="467" spans="2:45" ht="15.75" customHeight="1" x14ac:dyDescent="0.2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</row>
    <row r="468" spans="2:45" ht="15.75" customHeight="1" x14ac:dyDescent="0.2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</row>
    <row r="469" spans="2:45" ht="15.75" customHeight="1" x14ac:dyDescent="0.2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</row>
    <row r="470" spans="2:45" ht="15.75" customHeight="1" x14ac:dyDescent="0.2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</row>
    <row r="471" spans="2:45" ht="15.75" customHeight="1" x14ac:dyDescent="0.2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</row>
    <row r="472" spans="2:45" ht="15.75" customHeight="1" x14ac:dyDescent="0.2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</row>
    <row r="473" spans="2:45" ht="15.75" customHeight="1" x14ac:dyDescent="0.2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</row>
    <row r="474" spans="2:45" ht="15.75" customHeight="1" x14ac:dyDescent="0.2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</row>
    <row r="475" spans="2:45" ht="15.75" customHeight="1" x14ac:dyDescent="0.2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</row>
    <row r="476" spans="2:45" ht="15.75" customHeight="1" x14ac:dyDescent="0.2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</row>
    <row r="477" spans="2:45" ht="15.75" customHeight="1" x14ac:dyDescent="0.2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</row>
    <row r="478" spans="2:45" ht="15.75" customHeight="1" x14ac:dyDescent="0.2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</row>
    <row r="479" spans="2:45" ht="15.75" customHeight="1" x14ac:dyDescent="0.2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</row>
    <row r="480" spans="2:45" ht="15.75" customHeight="1" x14ac:dyDescent="0.2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</row>
    <row r="481" spans="2:45" ht="15.75" customHeight="1" x14ac:dyDescent="0.2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</row>
    <row r="482" spans="2:45" ht="15.75" customHeight="1" x14ac:dyDescent="0.2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</row>
    <row r="483" spans="2:45" ht="15.75" customHeight="1" x14ac:dyDescent="0.2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</row>
    <row r="484" spans="2:45" ht="15.75" customHeight="1" x14ac:dyDescent="0.2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</row>
    <row r="485" spans="2:45" ht="15.75" customHeight="1" x14ac:dyDescent="0.2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</row>
    <row r="486" spans="2:45" ht="15.75" customHeight="1" x14ac:dyDescent="0.2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</row>
    <row r="487" spans="2:45" ht="15.75" customHeight="1" x14ac:dyDescent="0.2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</row>
    <row r="488" spans="2:45" ht="15.75" customHeight="1" x14ac:dyDescent="0.2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</row>
    <row r="489" spans="2:45" ht="15.75" customHeight="1" x14ac:dyDescent="0.2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</row>
    <row r="490" spans="2:45" ht="15.75" customHeight="1" x14ac:dyDescent="0.2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</row>
    <row r="491" spans="2:45" ht="15.75" customHeight="1" x14ac:dyDescent="0.2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</row>
    <row r="492" spans="2:45" ht="15.75" customHeight="1" x14ac:dyDescent="0.2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</row>
    <row r="493" spans="2:45" ht="15.75" customHeight="1" x14ac:dyDescent="0.2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</row>
    <row r="494" spans="2:45" ht="15.75" customHeight="1" x14ac:dyDescent="0.2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</row>
    <row r="495" spans="2:45" ht="15.75" customHeight="1" x14ac:dyDescent="0.2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</row>
    <row r="496" spans="2:45" ht="15.75" customHeight="1" x14ac:dyDescent="0.2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</row>
    <row r="497" spans="2:45" ht="15.75" customHeight="1" x14ac:dyDescent="0.2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</row>
    <row r="498" spans="2:45" ht="15.75" customHeight="1" x14ac:dyDescent="0.2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</row>
    <row r="499" spans="2:45" ht="15.75" customHeight="1" x14ac:dyDescent="0.2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</row>
    <row r="500" spans="2:45" ht="15.75" customHeight="1" x14ac:dyDescent="0.2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</row>
    <row r="501" spans="2:45" ht="15.75" customHeight="1" x14ac:dyDescent="0.2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</row>
    <row r="502" spans="2:45" ht="15.75" customHeight="1" x14ac:dyDescent="0.2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</row>
    <row r="503" spans="2:45" ht="15.75" customHeight="1" x14ac:dyDescent="0.2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</row>
    <row r="504" spans="2:45" ht="15.75" customHeight="1" x14ac:dyDescent="0.2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</row>
    <row r="505" spans="2:45" ht="15.75" customHeight="1" x14ac:dyDescent="0.2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</row>
    <row r="506" spans="2:45" ht="15.75" customHeight="1" x14ac:dyDescent="0.2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</row>
    <row r="507" spans="2:45" ht="15.75" customHeight="1" x14ac:dyDescent="0.2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</row>
    <row r="508" spans="2:45" ht="15.75" customHeight="1" x14ac:dyDescent="0.2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</row>
    <row r="509" spans="2:45" ht="15.75" customHeight="1" x14ac:dyDescent="0.2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</row>
    <row r="510" spans="2:45" ht="15.75" customHeight="1" x14ac:dyDescent="0.2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</row>
    <row r="511" spans="2:45" ht="15.75" customHeight="1" x14ac:dyDescent="0.2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</row>
    <row r="512" spans="2:45" ht="15.75" customHeight="1" x14ac:dyDescent="0.2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</row>
    <row r="513" spans="2:45" ht="15.75" customHeight="1" x14ac:dyDescent="0.2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</row>
    <row r="514" spans="2:45" ht="15.75" customHeight="1" x14ac:dyDescent="0.2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</row>
    <row r="515" spans="2:45" ht="15.75" customHeight="1" x14ac:dyDescent="0.2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</row>
    <row r="516" spans="2:45" ht="15.75" customHeight="1" x14ac:dyDescent="0.2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</row>
    <row r="517" spans="2:45" ht="15.75" customHeight="1" x14ac:dyDescent="0.2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</row>
    <row r="518" spans="2:45" ht="15.75" customHeight="1" x14ac:dyDescent="0.2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</row>
    <row r="519" spans="2:45" ht="15.75" customHeight="1" x14ac:dyDescent="0.2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</row>
    <row r="520" spans="2:45" ht="15.75" customHeight="1" x14ac:dyDescent="0.2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</row>
    <row r="521" spans="2:45" ht="15.75" customHeight="1" x14ac:dyDescent="0.2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</row>
    <row r="522" spans="2:45" ht="15.75" customHeight="1" x14ac:dyDescent="0.2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</row>
    <row r="523" spans="2:45" ht="15.75" customHeight="1" x14ac:dyDescent="0.2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</row>
    <row r="524" spans="2:45" ht="15.75" customHeight="1" x14ac:dyDescent="0.2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</row>
    <row r="525" spans="2:45" ht="15.75" customHeight="1" x14ac:dyDescent="0.2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</row>
    <row r="526" spans="2:45" ht="15.75" customHeight="1" x14ac:dyDescent="0.2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</row>
    <row r="527" spans="2:45" ht="15.75" customHeight="1" x14ac:dyDescent="0.2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</row>
    <row r="528" spans="2:45" ht="15.75" customHeight="1" x14ac:dyDescent="0.2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</row>
    <row r="529" spans="2:45" ht="15.75" customHeight="1" x14ac:dyDescent="0.2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</row>
    <row r="530" spans="2:45" ht="15.75" customHeight="1" x14ac:dyDescent="0.2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</row>
    <row r="531" spans="2:45" ht="15.75" customHeight="1" x14ac:dyDescent="0.2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</row>
    <row r="532" spans="2:45" ht="15.75" customHeight="1" x14ac:dyDescent="0.2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</row>
    <row r="533" spans="2:45" ht="15.75" customHeight="1" x14ac:dyDescent="0.2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</row>
    <row r="534" spans="2:45" ht="15.75" customHeight="1" x14ac:dyDescent="0.2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</row>
    <row r="535" spans="2:45" ht="15.75" customHeight="1" x14ac:dyDescent="0.2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</row>
    <row r="536" spans="2:45" ht="15.75" customHeight="1" x14ac:dyDescent="0.2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</row>
    <row r="537" spans="2:45" ht="15.75" customHeight="1" x14ac:dyDescent="0.2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</row>
    <row r="538" spans="2:45" ht="15.75" customHeight="1" x14ac:dyDescent="0.2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</row>
    <row r="539" spans="2:45" ht="15.75" customHeight="1" x14ac:dyDescent="0.2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</row>
    <row r="540" spans="2:45" ht="15.75" customHeight="1" x14ac:dyDescent="0.2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</row>
    <row r="541" spans="2:45" ht="15.75" customHeight="1" x14ac:dyDescent="0.2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</row>
    <row r="542" spans="2:45" ht="15.75" customHeight="1" x14ac:dyDescent="0.2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</row>
    <row r="543" spans="2:45" ht="15.75" customHeight="1" x14ac:dyDescent="0.2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</row>
    <row r="544" spans="2:45" ht="15.75" customHeight="1" x14ac:dyDescent="0.2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</row>
    <row r="545" spans="2:45" ht="15.75" customHeight="1" x14ac:dyDescent="0.2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</row>
    <row r="546" spans="2:45" ht="15.75" customHeight="1" x14ac:dyDescent="0.2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</row>
    <row r="547" spans="2:45" ht="15.75" customHeight="1" x14ac:dyDescent="0.2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</row>
    <row r="548" spans="2:45" ht="15.75" customHeight="1" x14ac:dyDescent="0.2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</row>
    <row r="549" spans="2:45" ht="15.75" customHeight="1" x14ac:dyDescent="0.2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</row>
    <row r="550" spans="2:45" ht="15.75" customHeight="1" x14ac:dyDescent="0.2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</row>
    <row r="551" spans="2:45" ht="15.75" customHeight="1" x14ac:dyDescent="0.2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</row>
    <row r="552" spans="2:45" ht="15.75" customHeight="1" x14ac:dyDescent="0.2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</row>
    <row r="553" spans="2:45" ht="15.75" customHeight="1" x14ac:dyDescent="0.2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</row>
    <row r="554" spans="2:45" ht="15.75" customHeight="1" x14ac:dyDescent="0.2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</row>
    <row r="555" spans="2:45" ht="15.75" customHeight="1" x14ac:dyDescent="0.2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</row>
    <row r="556" spans="2:45" ht="15.75" customHeight="1" x14ac:dyDescent="0.2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</row>
    <row r="557" spans="2:45" ht="15.75" customHeight="1" x14ac:dyDescent="0.2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</row>
    <row r="558" spans="2:45" ht="15.75" customHeight="1" x14ac:dyDescent="0.2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</row>
    <row r="559" spans="2:45" ht="15.75" customHeight="1" x14ac:dyDescent="0.2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</row>
    <row r="560" spans="2:45" ht="15.75" customHeight="1" x14ac:dyDescent="0.2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</row>
    <row r="561" spans="2:45" ht="15.75" customHeight="1" x14ac:dyDescent="0.2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</row>
    <row r="562" spans="2:45" ht="15.75" customHeight="1" x14ac:dyDescent="0.2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</row>
    <row r="563" spans="2:45" ht="15.75" customHeight="1" x14ac:dyDescent="0.2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</row>
    <row r="564" spans="2:45" ht="15.75" customHeight="1" x14ac:dyDescent="0.2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</row>
    <row r="565" spans="2:45" ht="15.75" customHeight="1" x14ac:dyDescent="0.2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</row>
    <row r="566" spans="2:45" ht="15.75" customHeight="1" x14ac:dyDescent="0.2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</row>
    <row r="567" spans="2:45" ht="15.75" customHeight="1" x14ac:dyDescent="0.2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</row>
    <row r="568" spans="2:45" ht="15.75" customHeight="1" x14ac:dyDescent="0.2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</row>
    <row r="569" spans="2:45" ht="15.75" customHeight="1" x14ac:dyDescent="0.2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</row>
    <row r="570" spans="2:45" ht="15.75" customHeight="1" x14ac:dyDescent="0.2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</row>
    <row r="571" spans="2:45" ht="15.75" customHeight="1" x14ac:dyDescent="0.2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</row>
    <row r="572" spans="2:45" ht="15.75" customHeight="1" x14ac:dyDescent="0.2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</row>
    <row r="573" spans="2:45" ht="15.75" customHeight="1" x14ac:dyDescent="0.2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</row>
    <row r="574" spans="2:45" ht="15.75" customHeight="1" x14ac:dyDescent="0.2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</row>
    <row r="575" spans="2:45" ht="15.75" customHeight="1" x14ac:dyDescent="0.2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</row>
    <row r="576" spans="2:45" ht="15.75" customHeight="1" x14ac:dyDescent="0.2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</row>
    <row r="577" spans="2:45" ht="15.75" customHeight="1" x14ac:dyDescent="0.2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</row>
    <row r="578" spans="2:45" ht="15.75" customHeight="1" x14ac:dyDescent="0.2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</row>
    <row r="579" spans="2:45" ht="15.75" customHeight="1" x14ac:dyDescent="0.2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</row>
    <row r="580" spans="2:45" ht="15.75" customHeight="1" x14ac:dyDescent="0.2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</row>
    <row r="581" spans="2:45" ht="15.75" customHeight="1" x14ac:dyDescent="0.2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</row>
    <row r="582" spans="2:45" ht="15.75" customHeight="1" x14ac:dyDescent="0.2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</row>
    <row r="583" spans="2:45" ht="15.75" customHeight="1" x14ac:dyDescent="0.2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</row>
    <row r="584" spans="2:45" ht="15.75" customHeight="1" x14ac:dyDescent="0.2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</row>
    <row r="585" spans="2:45" ht="15.75" customHeight="1" x14ac:dyDescent="0.2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</row>
    <row r="586" spans="2:45" ht="15.75" customHeight="1" x14ac:dyDescent="0.2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</row>
    <row r="587" spans="2:45" ht="15.75" customHeight="1" x14ac:dyDescent="0.2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</row>
    <row r="588" spans="2:45" ht="15.75" customHeight="1" x14ac:dyDescent="0.2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</row>
    <row r="589" spans="2:45" ht="15.75" customHeight="1" x14ac:dyDescent="0.2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</row>
    <row r="590" spans="2:45" ht="15.75" customHeight="1" x14ac:dyDescent="0.2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</row>
    <row r="591" spans="2:45" ht="15.75" customHeight="1" x14ac:dyDescent="0.2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</row>
    <row r="592" spans="2:45" ht="15.75" customHeight="1" x14ac:dyDescent="0.2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</row>
    <row r="593" spans="2:45" ht="15.75" customHeight="1" x14ac:dyDescent="0.2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</row>
    <row r="594" spans="2:45" ht="15.75" customHeight="1" x14ac:dyDescent="0.2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</row>
    <row r="595" spans="2:45" ht="15.75" customHeight="1" x14ac:dyDescent="0.2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</row>
    <row r="596" spans="2:45" ht="15.75" customHeight="1" x14ac:dyDescent="0.2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</row>
    <row r="597" spans="2:45" ht="15.75" customHeight="1" x14ac:dyDescent="0.2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</row>
    <row r="598" spans="2:45" ht="15.75" customHeight="1" x14ac:dyDescent="0.2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</row>
    <row r="599" spans="2:45" ht="15.75" customHeight="1" x14ac:dyDescent="0.2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</row>
    <row r="600" spans="2:45" ht="15.75" customHeight="1" x14ac:dyDescent="0.2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</row>
    <row r="601" spans="2:45" ht="15.75" customHeight="1" x14ac:dyDescent="0.2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</row>
    <row r="602" spans="2:45" ht="15.75" customHeight="1" x14ac:dyDescent="0.2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</row>
    <row r="603" spans="2:45" ht="15.75" customHeight="1" x14ac:dyDescent="0.2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</row>
    <row r="604" spans="2:45" ht="15.75" customHeight="1" x14ac:dyDescent="0.2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</row>
    <row r="605" spans="2:45" ht="15.75" customHeight="1" x14ac:dyDescent="0.2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</row>
    <row r="606" spans="2:45" ht="15.75" customHeight="1" x14ac:dyDescent="0.2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</row>
    <row r="607" spans="2:45" ht="15.75" customHeight="1" x14ac:dyDescent="0.2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</row>
    <row r="608" spans="2:45" ht="15.75" customHeight="1" x14ac:dyDescent="0.2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</row>
    <row r="609" spans="2:45" ht="15.75" customHeight="1" x14ac:dyDescent="0.2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</row>
    <row r="610" spans="2:45" ht="15.75" customHeight="1" x14ac:dyDescent="0.2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</row>
    <row r="611" spans="2:45" ht="15.75" customHeight="1" x14ac:dyDescent="0.2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</row>
    <row r="612" spans="2:45" ht="15.75" customHeight="1" x14ac:dyDescent="0.2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</row>
    <row r="613" spans="2:45" ht="15.75" customHeight="1" x14ac:dyDescent="0.2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</row>
    <row r="614" spans="2:45" ht="15.75" customHeight="1" x14ac:dyDescent="0.2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</row>
    <row r="615" spans="2:45" ht="15.75" customHeight="1" x14ac:dyDescent="0.2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</row>
    <row r="616" spans="2:45" ht="15.75" customHeight="1" x14ac:dyDescent="0.2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</row>
    <row r="617" spans="2:45" ht="15.75" customHeight="1" x14ac:dyDescent="0.2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</row>
    <row r="618" spans="2:45" ht="15.75" customHeight="1" x14ac:dyDescent="0.2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</row>
    <row r="619" spans="2:45" ht="15.75" customHeight="1" x14ac:dyDescent="0.2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</row>
    <row r="620" spans="2:45" ht="15.75" customHeight="1" x14ac:dyDescent="0.2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</row>
    <row r="621" spans="2:45" ht="15.75" customHeight="1" x14ac:dyDescent="0.2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</row>
    <row r="622" spans="2:45" ht="15.75" customHeight="1" x14ac:dyDescent="0.2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</row>
    <row r="623" spans="2:45" ht="15.75" customHeight="1" x14ac:dyDescent="0.2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</row>
    <row r="624" spans="2:45" ht="15.75" customHeight="1" x14ac:dyDescent="0.2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</row>
    <row r="625" spans="2:45" ht="15.75" customHeight="1" x14ac:dyDescent="0.2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</row>
    <row r="626" spans="2:45" ht="15.75" customHeight="1" x14ac:dyDescent="0.2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</row>
    <row r="627" spans="2:45" ht="15.75" customHeight="1" x14ac:dyDescent="0.2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</row>
    <row r="628" spans="2:45" ht="15.75" customHeight="1" x14ac:dyDescent="0.2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</row>
    <row r="629" spans="2:45" ht="15.75" customHeight="1" x14ac:dyDescent="0.2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</row>
    <row r="630" spans="2:45" ht="15.75" customHeight="1" x14ac:dyDescent="0.2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</row>
    <row r="631" spans="2:45" ht="15.75" customHeight="1" x14ac:dyDescent="0.2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</row>
    <row r="632" spans="2:45" ht="15.75" customHeight="1" x14ac:dyDescent="0.2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</row>
    <row r="633" spans="2:45" ht="15.75" customHeight="1" x14ac:dyDescent="0.2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</row>
    <row r="634" spans="2:45" ht="15.75" customHeight="1" x14ac:dyDescent="0.2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</row>
    <row r="635" spans="2:45" ht="15.75" customHeight="1" x14ac:dyDescent="0.2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</row>
    <row r="636" spans="2:45" ht="15.75" customHeight="1" x14ac:dyDescent="0.2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</row>
    <row r="637" spans="2:45" ht="15.75" customHeight="1" x14ac:dyDescent="0.2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</row>
    <row r="638" spans="2:45" ht="15.75" customHeight="1" x14ac:dyDescent="0.2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</row>
    <row r="639" spans="2:45" ht="15.75" customHeight="1" x14ac:dyDescent="0.2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</row>
    <row r="640" spans="2:45" ht="15.75" customHeight="1" x14ac:dyDescent="0.2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</row>
    <row r="641" spans="2:45" ht="15.75" customHeight="1" x14ac:dyDescent="0.2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</row>
    <row r="642" spans="2:45" ht="15.75" customHeight="1" x14ac:dyDescent="0.2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</row>
    <row r="643" spans="2:45" ht="15.75" customHeight="1" x14ac:dyDescent="0.2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</row>
    <row r="644" spans="2:45" ht="15.75" customHeight="1" x14ac:dyDescent="0.2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</row>
    <row r="645" spans="2:45" ht="15.75" customHeight="1" x14ac:dyDescent="0.2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</row>
    <row r="646" spans="2:45" ht="15.75" customHeight="1" x14ac:dyDescent="0.2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</row>
    <row r="647" spans="2:45" ht="15.75" customHeight="1" x14ac:dyDescent="0.2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</row>
    <row r="648" spans="2:45" ht="15.75" customHeight="1" x14ac:dyDescent="0.2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</row>
    <row r="649" spans="2:45" ht="15.75" customHeight="1" x14ac:dyDescent="0.2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</row>
    <row r="650" spans="2:45" ht="15.75" customHeight="1" x14ac:dyDescent="0.2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</row>
    <row r="651" spans="2:45" ht="15.75" customHeight="1" x14ac:dyDescent="0.2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</row>
    <row r="652" spans="2:45" ht="15.75" customHeight="1" x14ac:dyDescent="0.2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</row>
    <row r="653" spans="2:45" ht="15.75" customHeight="1" x14ac:dyDescent="0.2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</row>
    <row r="654" spans="2:45" ht="15.75" customHeight="1" x14ac:dyDescent="0.2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</row>
    <row r="655" spans="2:45" ht="15.75" customHeight="1" x14ac:dyDescent="0.2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</row>
    <row r="656" spans="2:45" ht="15.75" customHeight="1" x14ac:dyDescent="0.2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</row>
    <row r="657" spans="2:45" ht="15.75" customHeight="1" x14ac:dyDescent="0.2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</row>
    <row r="658" spans="2:45" ht="15.75" customHeight="1" x14ac:dyDescent="0.2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</row>
    <row r="659" spans="2:45" ht="15.75" customHeight="1" x14ac:dyDescent="0.2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</row>
    <row r="660" spans="2:45" ht="15.75" customHeight="1" x14ac:dyDescent="0.2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</row>
    <row r="661" spans="2:45" ht="15.75" customHeight="1" x14ac:dyDescent="0.2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</row>
    <row r="662" spans="2:45" ht="15.75" customHeight="1" x14ac:dyDescent="0.2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</row>
    <row r="663" spans="2:45" ht="15.75" customHeight="1" x14ac:dyDescent="0.2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</row>
    <row r="664" spans="2:45" ht="15.75" customHeight="1" x14ac:dyDescent="0.2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</row>
    <row r="665" spans="2:45" ht="15.75" customHeight="1" x14ac:dyDescent="0.2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</row>
    <row r="666" spans="2:45" ht="15.75" customHeight="1" x14ac:dyDescent="0.2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</row>
    <row r="667" spans="2:45" ht="15.75" customHeight="1" x14ac:dyDescent="0.2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</row>
    <row r="668" spans="2:45" ht="15.75" customHeight="1" x14ac:dyDescent="0.2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</row>
    <row r="669" spans="2:45" ht="15.75" customHeight="1" x14ac:dyDescent="0.2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</row>
    <row r="670" spans="2:45" ht="15.75" customHeight="1" x14ac:dyDescent="0.2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</row>
    <row r="671" spans="2:45" ht="15.75" customHeight="1" x14ac:dyDescent="0.2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</row>
    <row r="672" spans="2:45" ht="15.75" customHeight="1" x14ac:dyDescent="0.2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</row>
    <row r="673" spans="2:45" ht="15.75" customHeight="1" x14ac:dyDescent="0.2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</row>
    <row r="674" spans="2:45" ht="15.75" customHeight="1" x14ac:dyDescent="0.2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</row>
    <row r="675" spans="2:45" ht="15.75" customHeight="1" x14ac:dyDescent="0.2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</row>
    <row r="676" spans="2:45" ht="15.75" customHeight="1" x14ac:dyDescent="0.2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</row>
    <row r="677" spans="2:45" ht="15.75" customHeight="1" x14ac:dyDescent="0.2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</row>
    <row r="678" spans="2:45" ht="15.75" customHeight="1" x14ac:dyDescent="0.2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</row>
    <row r="679" spans="2:45" ht="15.75" customHeight="1" x14ac:dyDescent="0.2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</row>
    <row r="680" spans="2:45" ht="15.75" customHeight="1" x14ac:dyDescent="0.2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</row>
    <row r="681" spans="2:45" ht="15.75" customHeight="1" x14ac:dyDescent="0.2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</row>
    <row r="682" spans="2:45" ht="15.75" customHeight="1" x14ac:dyDescent="0.2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</row>
    <row r="683" spans="2:45" ht="15.75" customHeight="1" x14ac:dyDescent="0.2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</row>
    <row r="684" spans="2:45" ht="15.75" customHeight="1" x14ac:dyDescent="0.2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</row>
    <row r="685" spans="2:45" ht="15.75" customHeight="1" x14ac:dyDescent="0.2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</row>
    <row r="686" spans="2:45" ht="15.75" customHeight="1" x14ac:dyDescent="0.2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</row>
    <row r="687" spans="2:45" ht="15.75" customHeight="1" x14ac:dyDescent="0.2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</row>
    <row r="688" spans="2:45" ht="15.75" customHeight="1" x14ac:dyDescent="0.2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</row>
    <row r="689" spans="2:45" ht="15.75" customHeight="1" x14ac:dyDescent="0.2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</row>
    <row r="690" spans="2:45" ht="15.75" customHeight="1" x14ac:dyDescent="0.2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</row>
    <row r="691" spans="2:45" ht="15.75" customHeight="1" x14ac:dyDescent="0.2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</row>
    <row r="692" spans="2:45" ht="15.75" customHeight="1" x14ac:dyDescent="0.2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</row>
    <row r="693" spans="2:45" ht="15.75" customHeight="1" x14ac:dyDescent="0.2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</row>
    <row r="694" spans="2:45" ht="15.75" customHeight="1" x14ac:dyDescent="0.2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</row>
    <row r="695" spans="2:45" ht="15.75" customHeight="1" x14ac:dyDescent="0.2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</row>
    <row r="696" spans="2:45" ht="15.75" customHeight="1" x14ac:dyDescent="0.2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</row>
    <row r="697" spans="2:45" ht="15.75" customHeight="1" x14ac:dyDescent="0.2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</row>
    <row r="698" spans="2:45" ht="15.75" customHeight="1" x14ac:dyDescent="0.2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</row>
    <row r="699" spans="2:45" ht="15.75" customHeight="1" x14ac:dyDescent="0.2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</row>
    <row r="700" spans="2:45" ht="15.75" customHeight="1" x14ac:dyDescent="0.2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</row>
    <row r="701" spans="2:45" ht="15.75" customHeight="1" x14ac:dyDescent="0.2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</row>
    <row r="702" spans="2:45" ht="15.75" customHeight="1" x14ac:dyDescent="0.2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</row>
    <row r="703" spans="2:45" ht="15.75" customHeight="1" x14ac:dyDescent="0.2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</row>
    <row r="704" spans="2:45" ht="15.75" customHeight="1" x14ac:dyDescent="0.2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</row>
    <row r="705" spans="2:45" ht="15.75" customHeight="1" x14ac:dyDescent="0.2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</row>
    <row r="706" spans="2:45" ht="15.75" customHeight="1" x14ac:dyDescent="0.2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</row>
    <row r="707" spans="2:45" ht="15.75" customHeight="1" x14ac:dyDescent="0.2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</row>
    <row r="708" spans="2:45" ht="15.75" customHeight="1" x14ac:dyDescent="0.2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</row>
    <row r="709" spans="2:45" ht="15.75" customHeight="1" x14ac:dyDescent="0.2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</row>
    <row r="710" spans="2:45" ht="15.75" customHeight="1" x14ac:dyDescent="0.2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</row>
    <row r="711" spans="2:45" ht="15.75" customHeight="1" x14ac:dyDescent="0.2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</row>
    <row r="712" spans="2:45" ht="15.75" customHeight="1" x14ac:dyDescent="0.2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</row>
    <row r="713" spans="2:45" ht="15.75" customHeight="1" x14ac:dyDescent="0.2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</row>
    <row r="714" spans="2:45" ht="15.75" customHeight="1" x14ac:dyDescent="0.2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</row>
    <row r="715" spans="2:45" ht="15.75" customHeight="1" x14ac:dyDescent="0.2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</row>
    <row r="716" spans="2:45" ht="15.75" customHeight="1" x14ac:dyDescent="0.2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</row>
    <row r="717" spans="2:45" ht="15.75" customHeight="1" x14ac:dyDescent="0.2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</row>
    <row r="718" spans="2:45" ht="15.75" customHeight="1" x14ac:dyDescent="0.2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</row>
    <row r="719" spans="2:45" ht="15.75" customHeight="1" x14ac:dyDescent="0.2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</row>
    <row r="720" spans="2:45" ht="15.75" customHeight="1" x14ac:dyDescent="0.2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</row>
    <row r="721" spans="2:45" ht="15.75" customHeight="1" x14ac:dyDescent="0.2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</row>
    <row r="722" spans="2:45" ht="15.75" customHeight="1" x14ac:dyDescent="0.2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</row>
    <row r="723" spans="2:45" ht="15.75" customHeight="1" x14ac:dyDescent="0.2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</row>
    <row r="724" spans="2:45" ht="15.75" customHeight="1" x14ac:dyDescent="0.2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</row>
    <row r="725" spans="2:45" ht="15.75" customHeight="1" x14ac:dyDescent="0.2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</row>
    <row r="726" spans="2:45" ht="15.75" customHeight="1" x14ac:dyDescent="0.2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</row>
    <row r="727" spans="2:45" ht="15.75" customHeight="1" x14ac:dyDescent="0.2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</row>
    <row r="728" spans="2:45" ht="15.75" customHeight="1" x14ac:dyDescent="0.2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</row>
    <row r="729" spans="2:45" ht="15.75" customHeight="1" x14ac:dyDescent="0.2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</row>
    <row r="730" spans="2:45" ht="15.75" customHeight="1" x14ac:dyDescent="0.2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</row>
    <row r="731" spans="2:45" ht="15.75" customHeight="1" x14ac:dyDescent="0.2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</row>
    <row r="732" spans="2:45" ht="15.75" customHeight="1" x14ac:dyDescent="0.2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</row>
    <row r="733" spans="2:45" ht="15.75" customHeight="1" x14ac:dyDescent="0.2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</row>
    <row r="734" spans="2:45" ht="15.75" customHeight="1" x14ac:dyDescent="0.2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</row>
    <row r="735" spans="2:45" ht="15.75" customHeight="1" x14ac:dyDescent="0.2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</row>
    <row r="736" spans="2:45" ht="15.75" customHeight="1" x14ac:dyDescent="0.2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</row>
    <row r="737" spans="2:45" ht="15.75" customHeight="1" x14ac:dyDescent="0.2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</row>
    <row r="738" spans="2:45" ht="15.75" customHeight="1" x14ac:dyDescent="0.2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</row>
    <row r="739" spans="2:45" ht="15.75" customHeight="1" x14ac:dyDescent="0.2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</row>
    <row r="740" spans="2:45" ht="15.75" customHeight="1" x14ac:dyDescent="0.2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</row>
    <row r="741" spans="2:45" ht="15.75" customHeight="1" x14ac:dyDescent="0.2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</row>
    <row r="742" spans="2:45" ht="15.75" customHeight="1" x14ac:dyDescent="0.2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</row>
    <row r="743" spans="2:45" ht="15.75" customHeight="1" x14ac:dyDescent="0.2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</row>
    <row r="744" spans="2:45" ht="15.75" customHeight="1" x14ac:dyDescent="0.2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</row>
    <row r="745" spans="2:45" ht="15.75" customHeight="1" x14ac:dyDescent="0.2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</row>
    <row r="746" spans="2:45" ht="15.75" customHeight="1" x14ac:dyDescent="0.2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</row>
    <row r="747" spans="2:45" ht="15.75" customHeight="1" x14ac:dyDescent="0.2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</row>
    <row r="748" spans="2:45" ht="15.75" customHeight="1" x14ac:dyDescent="0.2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</row>
    <row r="749" spans="2:45" ht="15.75" customHeight="1" x14ac:dyDescent="0.2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</row>
    <row r="750" spans="2:45" ht="15.75" customHeight="1" x14ac:dyDescent="0.2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</row>
    <row r="751" spans="2:45" ht="15.75" customHeight="1" x14ac:dyDescent="0.2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</row>
    <row r="752" spans="2:45" ht="15.75" customHeight="1" x14ac:dyDescent="0.2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</row>
    <row r="753" spans="2:45" ht="15.75" customHeight="1" x14ac:dyDescent="0.2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</row>
    <row r="754" spans="2:45" ht="15.75" customHeight="1" x14ac:dyDescent="0.2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</row>
    <row r="755" spans="2:45" ht="15.75" customHeight="1" x14ac:dyDescent="0.2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</row>
    <row r="756" spans="2:45" ht="15.75" customHeight="1" x14ac:dyDescent="0.2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</row>
    <row r="757" spans="2:45" ht="15.75" customHeight="1" x14ac:dyDescent="0.2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</row>
    <row r="758" spans="2:45" ht="15.75" customHeight="1" x14ac:dyDescent="0.2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</row>
    <row r="759" spans="2:45" ht="15.75" customHeight="1" x14ac:dyDescent="0.2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</row>
    <row r="760" spans="2:45" ht="15.75" customHeight="1" x14ac:dyDescent="0.2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</row>
    <row r="761" spans="2:45" ht="15.75" customHeight="1" x14ac:dyDescent="0.2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</row>
    <row r="762" spans="2:45" ht="15.75" customHeight="1" x14ac:dyDescent="0.2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</row>
    <row r="763" spans="2:45" ht="15.75" customHeight="1" x14ac:dyDescent="0.2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</row>
    <row r="764" spans="2:45" ht="15.75" customHeight="1" x14ac:dyDescent="0.2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</row>
    <row r="765" spans="2:45" ht="15.75" customHeight="1" x14ac:dyDescent="0.2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</row>
    <row r="766" spans="2:45" ht="15.75" customHeight="1" x14ac:dyDescent="0.2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</row>
    <row r="767" spans="2:45" ht="15.75" customHeight="1" x14ac:dyDescent="0.2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</row>
    <row r="768" spans="2:45" ht="15.75" customHeight="1" x14ac:dyDescent="0.2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</row>
    <row r="769" spans="2:45" ht="15.75" customHeight="1" x14ac:dyDescent="0.2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</row>
    <row r="770" spans="2:45" ht="15.75" customHeight="1" x14ac:dyDescent="0.2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</row>
    <row r="771" spans="2:45" ht="15.75" customHeight="1" x14ac:dyDescent="0.2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</row>
    <row r="772" spans="2:45" ht="15.75" customHeight="1" x14ac:dyDescent="0.2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</row>
    <row r="773" spans="2:45" ht="15.75" customHeight="1" x14ac:dyDescent="0.2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</row>
    <row r="774" spans="2:45" ht="15.75" customHeight="1" x14ac:dyDescent="0.2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</row>
    <row r="775" spans="2:45" ht="15.75" customHeight="1" x14ac:dyDescent="0.2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</row>
    <row r="776" spans="2:45" ht="15.75" customHeight="1" x14ac:dyDescent="0.2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</row>
    <row r="777" spans="2:45" ht="15.75" customHeight="1" x14ac:dyDescent="0.2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</row>
    <row r="778" spans="2:45" ht="15.75" customHeight="1" x14ac:dyDescent="0.2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</row>
    <row r="779" spans="2:45" ht="15.75" customHeight="1" x14ac:dyDescent="0.2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</row>
    <row r="780" spans="2:45" ht="15.75" customHeight="1" x14ac:dyDescent="0.2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</row>
    <row r="781" spans="2:45" ht="15.75" customHeight="1" x14ac:dyDescent="0.2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</row>
    <row r="782" spans="2:45" ht="15.75" customHeight="1" x14ac:dyDescent="0.2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</row>
    <row r="783" spans="2:45" ht="15.75" customHeight="1" x14ac:dyDescent="0.2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</row>
    <row r="784" spans="2:45" ht="15.75" customHeight="1" x14ac:dyDescent="0.2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</row>
    <row r="785" spans="2:45" ht="15.75" customHeight="1" x14ac:dyDescent="0.2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</row>
    <row r="786" spans="2:45" ht="15.75" customHeight="1" x14ac:dyDescent="0.2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</row>
    <row r="787" spans="2:45" ht="15.75" customHeight="1" x14ac:dyDescent="0.2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</row>
    <row r="788" spans="2:45" ht="15.75" customHeight="1" x14ac:dyDescent="0.2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</row>
    <row r="789" spans="2:45" ht="15.75" customHeight="1" x14ac:dyDescent="0.2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</row>
    <row r="790" spans="2:45" ht="15.75" customHeight="1" x14ac:dyDescent="0.2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</row>
    <row r="791" spans="2:45" ht="15.75" customHeight="1" x14ac:dyDescent="0.2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</row>
    <row r="792" spans="2:45" ht="15.75" customHeight="1" x14ac:dyDescent="0.2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</row>
    <row r="793" spans="2:45" ht="15.75" customHeight="1" x14ac:dyDescent="0.2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</row>
    <row r="794" spans="2:45" ht="15.75" customHeight="1" x14ac:dyDescent="0.2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</row>
    <row r="795" spans="2:45" ht="15.75" customHeight="1" x14ac:dyDescent="0.2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</row>
    <row r="796" spans="2:45" ht="15.75" customHeight="1" x14ac:dyDescent="0.2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</row>
    <row r="797" spans="2:45" ht="15.75" customHeight="1" x14ac:dyDescent="0.2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</row>
    <row r="798" spans="2:45" ht="15.75" customHeight="1" x14ac:dyDescent="0.2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</row>
    <row r="799" spans="2:45" ht="15.75" customHeight="1" x14ac:dyDescent="0.2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</row>
    <row r="800" spans="2:45" ht="15.75" customHeight="1" x14ac:dyDescent="0.2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</row>
    <row r="801" spans="2:45" ht="15.75" customHeight="1" x14ac:dyDescent="0.2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</row>
    <row r="802" spans="2:45" ht="15.75" customHeight="1" x14ac:dyDescent="0.2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</row>
    <row r="803" spans="2:45" ht="15.75" customHeight="1" x14ac:dyDescent="0.2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</row>
    <row r="804" spans="2:45" ht="15.75" customHeight="1" x14ac:dyDescent="0.2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</row>
    <row r="805" spans="2:45" ht="15.75" customHeight="1" x14ac:dyDescent="0.2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</row>
    <row r="806" spans="2:45" ht="15.75" customHeight="1" x14ac:dyDescent="0.2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</row>
    <row r="807" spans="2:45" ht="15.75" customHeight="1" x14ac:dyDescent="0.2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</row>
    <row r="808" spans="2:45" ht="15.75" customHeight="1" x14ac:dyDescent="0.2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</row>
    <row r="809" spans="2:45" ht="15.75" customHeight="1" x14ac:dyDescent="0.2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</row>
    <row r="810" spans="2:45" ht="15.75" customHeight="1" x14ac:dyDescent="0.2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</row>
    <row r="811" spans="2:45" ht="15.75" customHeight="1" x14ac:dyDescent="0.2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</row>
    <row r="812" spans="2:45" ht="15.75" customHeight="1" x14ac:dyDescent="0.2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</row>
    <row r="813" spans="2:45" ht="15.75" customHeight="1" x14ac:dyDescent="0.2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</row>
    <row r="814" spans="2:45" ht="15.75" customHeight="1" x14ac:dyDescent="0.2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</row>
    <row r="815" spans="2:45" ht="15.75" customHeight="1" x14ac:dyDescent="0.2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</row>
    <row r="816" spans="2:45" ht="15.75" customHeight="1" x14ac:dyDescent="0.2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</row>
    <row r="817" spans="2:45" ht="15.75" customHeight="1" x14ac:dyDescent="0.2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</row>
    <row r="818" spans="2:45" ht="15.75" customHeight="1" x14ac:dyDescent="0.2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</row>
    <row r="819" spans="2:45" ht="15.75" customHeight="1" x14ac:dyDescent="0.2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</row>
    <row r="820" spans="2:45" ht="15.75" customHeight="1" x14ac:dyDescent="0.2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</row>
    <row r="821" spans="2:45" ht="15.75" customHeight="1" x14ac:dyDescent="0.2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</row>
    <row r="822" spans="2:45" ht="15.75" customHeight="1" x14ac:dyDescent="0.2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</row>
    <row r="823" spans="2:45" ht="15.75" customHeight="1" x14ac:dyDescent="0.2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</row>
    <row r="824" spans="2:45" ht="15.75" customHeight="1" x14ac:dyDescent="0.2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</row>
    <row r="825" spans="2:45" ht="15.75" customHeight="1" x14ac:dyDescent="0.2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</row>
    <row r="826" spans="2:45" ht="15.75" customHeight="1" x14ac:dyDescent="0.2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</row>
    <row r="827" spans="2:45" ht="15.75" customHeight="1" x14ac:dyDescent="0.2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</row>
    <row r="828" spans="2:45" ht="15.75" customHeight="1" x14ac:dyDescent="0.2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</row>
    <row r="829" spans="2:45" ht="15.75" customHeight="1" x14ac:dyDescent="0.2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</row>
    <row r="830" spans="2:45" ht="15.75" customHeight="1" x14ac:dyDescent="0.2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</row>
    <row r="831" spans="2:45" ht="15.75" customHeight="1" x14ac:dyDescent="0.2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</row>
    <row r="832" spans="2:45" ht="15.75" customHeight="1" x14ac:dyDescent="0.2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</row>
    <row r="833" spans="2:45" ht="15.75" customHeight="1" x14ac:dyDescent="0.2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</row>
    <row r="834" spans="2:45" ht="15.75" customHeight="1" x14ac:dyDescent="0.2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</row>
    <row r="835" spans="2:45" ht="15.75" customHeight="1" x14ac:dyDescent="0.2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</row>
    <row r="836" spans="2:45" ht="15.75" customHeight="1" x14ac:dyDescent="0.2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</row>
    <row r="837" spans="2:45" ht="15.75" customHeight="1" x14ac:dyDescent="0.2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</row>
    <row r="838" spans="2:45" ht="15.75" customHeight="1" x14ac:dyDescent="0.2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</row>
    <row r="839" spans="2:45" ht="15.75" customHeight="1" x14ac:dyDescent="0.2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</row>
    <row r="840" spans="2:45" ht="15.75" customHeight="1" x14ac:dyDescent="0.2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</row>
    <row r="841" spans="2:45" ht="15.75" customHeight="1" x14ac:dyDescent="0.2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</row>
    <row r="842" spans="2:45" ht="15.75" customHeight="1" x14ac:dyDescent="0.2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</row>
    <row r="843" spans="2:45" ht="15.75" customHeight="1" x14ac:dyDescent="0.2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</row>
    <row r="844" spans="2:45" ht="15.75" customHeight="1" x14ac:dyDescent="0.2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</row>
    <row r="845" spans="2:45" ht="15.75" customHeight="1" x14ac:dyDescent="0.2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</row>
    <row r="846" spans="2:45" ht="15.75" customHeight="1" x14ac:dyDescent="0.2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</row>
    <row r="847" spans="2:45" ht="15.75" customHeight="1" x14ac:dyDescent="0.2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</row>
    <row r="848" spans="2:45" ht="15.75" customHeight="1" x14ac:dyDescent="0.2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</row>
    <row r="849" spans="2:45" ht="15.75" customHeight="1" x14ac:dyDescent="0.2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</row>
    <row r="850" spans="2:45" ht="15.75" customHeight="1" x14ac:dyDescent="0.2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</row>
    <row r="851" spans="2:45" ht="15.75" customHeight="1" x14ac:dyDescent="0.2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</row>
    <row r="852" spans="2:45" ht="15.75" customHeight="1" x14ac:dyDescent="0.2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</row>
    <row r="853" spans="2:45" ht="15.75" customHeight="1" x14ac:dyDescent="0.2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</row>
    <row r="854" spans="2:45" ht="15.75" customHeight="1" x14ac:dyDescent="0.2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</row>
    <row r="855" spans="2:45" ht="15.75" customHeight="1" x14ac:dyDescent="0.2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</row>
    <row r="856" spans="2:45" ht="15.75" customHeight="1" x14ac:dyDescent="0.2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</row>
    <row r="857" spans="2:45" ht="15.75" customHeight="1" x14ac:dyDescent="0.2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</row>
    <row r="858" spans="2:45" ht="15.75" customHeight="1" x14ac:dyDescent="0.2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</row>
    <row r="859" spans="2:45" ht="15.75" customHeight="1" x14ac:dyDescent="0.2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</row>
    <row r="860" spans="2:45" ht="15.75" customHeight="1" x14ac:dyDescent="0.2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</row>
    <row r="861" spans="2:45" ht="15.75" customHeight="1" x14ac:dyDescent="0.2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</row>
    <row r="862" spans="2:45" ht="15.75" customHeight="1" x14ac:dyDescent="0.2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</row>
    <row r="863" spans="2:45" ht="15.75" customHeight="1" x14ac:dyDescent="0.2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</row>
    <row r="864" spans="2:45" ht="15.75" customHeight="1" x14ac:dyDescent="0.2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</row>
    <row r="865" spans="2:45" ht="15.75" customHeight="1" x14ac:dyDescent="0.2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</row>
    <row r="866" spans="2:45" ht="15.75" customHeight="1" x14ac:dyDescent="0.2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</row>
    <row r="867" spans="2:45" ht="15.75" customHeight="1" x14ac:dyDescent="0.2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</row>
    <row r="868" spans="2:45" ht="15.75" customHeight="1" x14ac:dyDescent="0.2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</row>
    <row r="869" spans="2:45" ht="15.75" customHeight="1" x14ac:dyDescent="0.2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</row>
    <row r="870" spans="2:45" ht="15.75" customHeight="1" x14ac:dyDescent="0.2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</row>
    <row r="871" spans="2:45" ht="15.75" customHeight="1" x14ac:dyDescent="0.2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</row>
    <row r="872" spans="2:45" ht="15.75" customHeight="1" x14ac:dyDescent="0.2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</row>
    <row r="873" spans="2:45" ht="15.75" customHeight="1" x14ac:dyDescent="0.2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</row>
    <row r="874" spans="2:45" ht="15.75" customHeight="1" x14ac:dyDescent="0.2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</row>
    <row r="875" spans="2:45" ht="15.75" customHeight="1" x14ac:dyDescent="0.2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</row>
    <row r="876" spans="2:45" ht="15.75" customHeight="1" x14ac:dyDescent="0.2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</row>
    <row r="877" spans="2:45" ht="15.75" customHeight="1" x14ac:dyDescent="0.2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</row>
    <row r="878" spans="2:45" ht="15.75" customHeight="1" x14ac:dyDescent="0.2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</row>
    <row r="879" spans="2:45" ht="15.75" customHeight="1" x14ac:dyDescent="0.2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</row>
    <row r="880" spans="2:45" ht="15.75" customHeight="1" x14ac:dyDescent="0.2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</row>
    <row r="881" spans="2:45" ht="15.75" customHeight="1" x14ac:dyDescent="0.2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</row>
    <row r="882" spans="2:45" ht="15.75" customHeight="1" x14ac:dyDescent="0.2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</row>
    <row r="883" spans="2:45" ht="15.75" customHeight="1" x14ac:dyDescent="0.2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</row>
    <row r="884" spans="2:45" ht="15.75" customHeight="1" x14ac:dyDescent="0.2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</row>
    <row r="885" spans="2:45" ht="15.75" customHeight="1" x14ac:dyDescent="0.2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</row>
    <row r="886" spans="2:45" ht="15.75" customHeight="1" x14ac:dyDescent="0.2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</row>
    <row r="887" spans="2:45" ht="15.75" customHeight="1" x14ac:dyDescent="0.2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</row>
    <row r="888" spans="2:45" ht="15.75" customHeight="1" x14ac:dyDescent="0.2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</row>
    <row r="889" spans="2:45" ht="15.75" customHeight="1" x14ac:dyDescent="0.2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</row>
    <row r="890" spans="2:45" ht="15.75" customHeight="1" x14ac:dyDescent="0.2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</row>
    <row r="891" spans="2:45" ht="15.75" customHeight="1" x14ac:dyDescent="0.2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</row>
    <row r="892" spans="2:45" ht="15.75" customHeight="1" x14ac:dyDescent="0.2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</row>
    <row r="893" spans="2:45" ht="15.75" customHeight="1" x14ac:dyDescent="0.2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</row>
    <row r="894" spans="2:45" ht="15.75" customHeight="1" x14ac:dyDescent="0.2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</row>
    <row r="895" spans="2:45" ht="15.75" customHeight="1" x14ac:dyDescent="0.2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</row>
    <row r="896" spans="2:45" ht="15.75" customHeight="1" x14ac:dyDescent="0.2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</row>
    <row r="897" spans="2:45" ht="15.75" customHeight="1" x14ac:dyDescent="0.2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</row>
    <row r="898" spans="2:45" ht="15.75" customHeight="1" x14ac:dyDescent="0.2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</row>
    <row r="899" spans="2:45" ht="15.75" customHeight="1" x14ac:dyDescent="0.2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</row>
    <row r="900" spans="2:45" ht="15.75" customHeight="1" x14ac:dyDescent="0.2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</row>
    <row r="901" spans="2:45" ht="15.75" customHeight="1" x14ac:dyDescent="0.2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</row>
    <row r="902" spans="2:45" ht="15.75" customHeight="1" x14ac:dyDescent="0.2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</row>
    <row r="903" spans="2:45" ht="15.75" customHeight="1" x14ac:dyDescent="0.2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</row>
    <row r="904" spans="2:45" ht="15.75" customHeight="1" x14ac:dyDescent="0.2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</row>
    <row r="905" spans="2:45" ht="15.75" customHeight="1" x14ac:dyDescent="0.2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</row>
    <row r="906" spans="2:45" ht="15.75" customHeight="1" x14ac:dyDescent="0.2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</row>
    <row r="907" spans="2:45" ht="15.75" customHeight="1" x14ac:dyDescent="0.2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</row>
    <row r="908" spans="2:45" ht="15.75" customHeight="1" x14ac:dyDescent="0.2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</row>
    <row r="909" spans="2:45" ht="15.75" customHeight="1" x14ac:dyDescent="0.2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</row>
    <row r="910" spans="2:45" ht="15.75" customHeight="1" x14ac:dyDescent="0.2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</row>
    <row r="911" spans="2:45" ht="15.75" customHeight="1" x14ac:dyDescent="0.2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</row>
    <row r="912" spans="2:45" ht="15.75" customHeight="1" x14ac:dyDescent="0.2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</row>
    <row r="913" spans="2:45" ht="15.75" customHeight="1" x14ac:dyDescent="0.2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</row>
    <row r="914" spans="2:45" ht="15.75" customHeight="1" x14ac:dyDescent="0.2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</row>
    <row r="915" spans="2:45" ht="15.75" customHeight="1" x14ac:dyDescent="0.2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</row>
    <row r="916" spans="2:45" ht="15.75" customHeight="1" x14ac:dyDescent="0.2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</row>
    <row r="917" spans="2:45" ht="15.75" customHeight="1" x14ac:dyDescent="0.2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</row>
    <row r="918" spans="2:45" ht="15.75" customHeight="1" x14ac:dyDescent="0.2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</row>
    <row r="919" spans="2:45" ht="15.75" customHeight="1" x14ac:dyDescent="0.2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</row>
    <row r="920" spans="2:45" ht="15.75" customHeight="1" x14ac:dyDescent="0.2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</row>
    <row r="921" spans="2:45" ht="15.75" customHeight="1" x14ac:dyDescent="0.2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</row>
    <row r="922" spans="2:45" ht="15.75" customHeight="1" x14ac:dyDescent="0.2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</row>
    <row r="923" spans="2:45" ht="15.75" customHeight="1" x14ac:dyDescent="0.2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</row>
    <row r="924" spans="2:45" ht="15.75" customHeight="1" x14ac:dyDescent="0.2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</row>
    <row r="925" spans="2:45" ht="15.75" customHeight="1" x14ac:dyDescent="0.2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</row>
    <row r="926" spans="2:45" ht="15.75" customHeight="1" x14ac:dyDescent="0.2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</row>
    <row r="927" spans="2:45" ht="15.75" customHeight="1" x14ac:dyDescent="0.2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</row>
    <row r="928" spans="2:45" ht="15.75" customHeight="1" x14ac:dyDescent="0.2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</row>
    <row r="929" spans="2:45" ht="15.75" customHeight="1" x14ac:dyDescent="0.2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</row>
    <row r="930" spans="2:45" ht="15.75" customHeight="1" x14ac:dyDescent="0.2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</row>
    <row r="931" spans="2:45" ht="15.75" customHeight="1" x14ac:dyDescent="0.2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</row>
    <row r="932" spans="2:45" ht="15.75" customHeight="1" x14ac:dyDescent="0.2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</row>
    <row r="933" spans="2:45" ht="15.75" customHeight="1" x14ac:dyDescent="0.2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</row>
    <row r="934" spans="2:45" ht="15.75" customHeight="1" x14ac:dyDescent="0.2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</row>
    <row r="935" spans="2:45" ht="15.75" customHeight="1" x14ac:dyDescent="0.2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</row>
    <row r="936" spans="2:45" ht="15.75" customHeight="1" x14ac:dyDescent="0.2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</row>
    <row r="937" spans="2:45" ht="15.75" customHeight="1" x14ac:dyDescent="0.2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</row>
    <row r="938" spans="2:45" ht="15.75" customHeight="1" x14ac:dyDescent="0.2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</row>
    <row r="939" spans="2:45" ht="15.75" customHeight="1" x14ac:dyDescent="0.2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</row>
    <row r="940" spans="2:45" ht="15.75" customHeight="1" x14ac:dyDescent="0.2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</row>
    <row r="941" spans="2:45" ht="15.75" customHeight="1" x14ac:dyDescent="0.2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</row>
    <row r="942" spans="2:45" ht="15.75" customHeight="1" x14ac:dyDescent="0.2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</row>
    <row r="943" spans="2:45" ht="15.75" customHeight="1" x14ac:dyDescent="0.2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</row>
    <row r="944" spans="2:45" ht="15.75" customHeight="1" x14ac:dyDescent="0.2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</row>
    <row r="945" spans="2:45" ht="15.75" customHeight="1" x14ac:dyDescent="0.2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</row>
    <row r="946" spans="2:45" ht="15.75" customHeight="1" x14ac:dyDescent="0.2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</row>
    <row r="947" spans="2:45" ht="15.75" customHeight="1" x14ac:dyDescent="0.2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</row>
    <row r="948" spans="2:45" ht="15.75" customHeight="1" x14ac:dyDescent="0.2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</row>
    <row r="949" spans="2:45" ht="15.75" customHeight="1" x14ac:dyDescent="0.2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</row>
    <row r="950" spans="2:45" ht="15.75" customHeight="1" x14ac:dyDescent="0.2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</row>
    <row r="951" spans="2:45" ht="15.75" customHeight="1" x14ac:dyDescent="0.2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</row>
    <row r="952" spans="2:45" ht="15.75" customHeight="1" x14ac:dyDescent="0.2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</row>
    <row r="953" spans="2:45" ht="15.75" customHeight="1" x14ac:dyDescent="0.2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</row>
    <row r="954" spans="2:45" ht="15.75" customHeight="1" x14ac:dyDescent="0.2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</row>
    <row r="955" spans="2:45" ht="15.75" customHeight="1" x14ac:dyDescent="0.2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</row>
    <row r="956" spans="2:45" ht="15.75" customHeight="1" x14ac:dyDescent="0.2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</row>
    <row r="957" spans="2:45" ht="15.75" customHeight="1" x14ac:dyDescent="0.2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</row>
    <row r="958" spans="2:45" ht="15.75" customHeight="1" x14ac:dyDescent="0.2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</row>
    <row r="959" spans="2:45" ht="15.75" customHeight="1" x14ac:dyDescent="0.2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</row>
    <row r="960" spans="2:45" ht="15.75" customHeight="1" x14ac:dyDescent="0.2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</row>
    <row r="961" spans="2:45" ht="15.75" customHeight="1" x14ac:dyDescent="0.2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</row>
    <row r="962" spans="2:45" ht="15.75" customHeight="1" x14ac:dyDescent="0.2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</row>
    <row r="963" spans="2:45" ht="15.75" customHeight="1" x14ac:dyDescent="0.2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</row>
    <row r="964" spans="2:45" ht="15.75" customHeight="1" x14ac:dyDescent="0.2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</row>
    <row r="965" spans="2:45" ht="15.75" customHeight="1" x14ac:dyDescent="0.2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</row>
    <row r="966" spans="2:45" ht="15.75" customHeight="1" x14ac:dyDescent="0.2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</row>
    <row r="967" spans="2:45" ht="15.75" customHeight="1" x14ac:dyDescent="0.2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</row>
    <row r="968" spans="2:45" ht="15.75" customHeight="1" x14ac:dyDescent="0.2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</row>
    <row r="969" spans="2:45" ht="15.75" customHeight="1" x14ac:dyDescent="0.2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</row>
    <row r="970" spans="2:45" ht="15.75" customHeight="1" x14ac:dyDescent="0.2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</row>
    <row r="971" spans="2:45" ht="15.75" customHeight="1" x14ac:dyDescent="0.2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</row>
    <row r="972" spans="2:45" ht="15.75" customHeight="1" x14ac:dyDescent="0.2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</row>
    <row r="973" spans="2:45" ht="15.75" customHeight="1" x14ac:dyDescent="0.2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</row>
    <row r="974" spans="2:45" ht="15.75" customHeight="1" x14ac:dyDescent="0.2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</row>
    <row r="975" spans="2:45" ht="15.75" customHeight="1" x14ac:dyDescent="0.2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</row>
    <row r="976" spans="2:45" ht="15.75" customHeight="1" x14ac:dyDescent="0.2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</row>
    <row r="977" spans="2:45" ht="15.75" customHeight="1" x14ac:dyDescent="0.2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</row>
    <row r="978" spans="2:45" ht="15.75" customHeight="1" x14ac:dyDescent="0.2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</row>
    <row r="979" spans="2:45" ht="15.75" customHeight="1" x14ac:dyDescent="0.2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</row>
    <row r="980" spans="2:45" ht="15.75" customHeight="1" x14ac:dyDescent="0.2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</row>
    <row r="981" spans="2:45" ht="15.75" customHeight="1" x14ac:dyDescent="0.2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</row>
    <row r="982" spans="2:45" ht="15.75" customHeight="1" x14ac:dyDescent="0.2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</row>
    <row r="983" spans="2:45" ht="15.75" customHeight="1" x14ac:dyDescent="0.2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</row>
    <row r="984" spans="2:45" ht="15.75" customHeight="1" x14ac:dyDescent="0.2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</row>
    <row r="985" spans="2:45" ht="15.75" customHeight="1" x14ac:dyDescent="0.2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</row>
    <row r="986" spans="2:45" ht="15.75" customHeight="1" x14ac:dyDescent="0.2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</row>
    <row r="987" spans="2:45" ht="15.75" customHeight="1" x14ac:dyDescent="0.2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</row>
    <row r="988" spans="2:45" ht="15.75" customHeight="1" x14ac:dyDescent="0.2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</row>
    <row r="989" spans="2:45" ht="15.75" customHeight="1" x14ac:dyDescent="0.2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</row>
    <row r="990" spans="2:45" ht="15.75" customHeight="1" x14ac:dyDescent="0.2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</row>
    <row r="991" spans="2:45" ht="15.75" customHeight="1" x14ac:dyDescent="0.2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</row>
    <row r="992" spans="2:45" ht="15.75" customHeight="1" x14ac:dyDescent="0.2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</row>
    <row r="993" spans="2:45" ht="15.75" customHeight="1" x14ac:dyDescent="0.2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</row>
    <row r="994" spans="2:45" ht="15.75" customHeight="1" x14ac:dyDescent="0.2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</row>
    <row r="995" spans="2:45" ht="15.75" customHeight="1" x14ac:dyDescent="0.2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</row>
    <row r="996" spans="2:45" ht="15.75" customHeight="1" x14ac:dyDescent="0.2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</row>
  </sheetData>
  <mergeCells count="133">
    <mergeCell ref="D31:F31"/>
    <mergeCell ref="G31:H31"/>
    <mergeCell ref="D32:F32"/>
    <mergeCell ref="G32:H32"/>
    <mergeCell ref="B27:C27"/>
    <mergeCell ref="B28:C28"/>
    <mergeCell ref="D29:F29"/>
    <mergeCell ref="G29:H29"/>
    <mergeCell ref="D30:F30"/>
    <mergeCell ref="G30:H30"/>
    <mergeCell ref="C53:M53"/>
    <mergeCell ref="C50:M50"/>
    <mergeCell ref="O50:W50"/>
    <mergeCell ref="X50:Z50"/>
    <mergeCell ref="AA50:AD50"/>
    <mergeCell ref="AE50:AH50"/>
    <mergeCell ref="V52:AD52"/>
    <mergeCell ref="AE52:AH52"/>
    <mergeCell ref="B32:C32"/>
    <mergeCell ref="D33:F33"/>
    <mergeCell ref="G33:H33"/>
    <mergeCell ref="D37:F37"/>
    <mergeCell ref="G37:H37"/>
    <mergeCell ref="D34:F34"/>
    <mergeCell ref="G34:H34"/>
    <mergeCell ref="D35:F35"/>
    <mergeCell ref="G35:H35"/>
    <mergeCell ref="D36:F36"/>
    <mergeCell ref="G36:H36"/>
    <mergeCell ref="D38:F38"/>
    <mergeCell ref="G38:H38"/>
    <mergeCell ref="X39:AA39"/>
    <mergeCell ref="AF39:AI39"/>
    <mergeCell ref="N48:AD48"/>
    <mergeCell ref="AE48:AH48"/>
    <mergeCell ref="C49:M49"/>
    <mergeCell ref="O49:Z49"/>
    <mergeCell ref="AA49:AC49"/>
    <mergeCell ref="AE49:AH49"/>
    <mergeCell ref="C52:M52"/>
    <mergeCell ref="U35:W36"/>
    <mergeCell ref="X35:AA36"/>
    <mergeCell ref="AB35:AE36"/>
    <mergeCell ref="AF35:AI36"/>
    <mergeCell ref="I36:R36"/>
    <mergeCell ref="I37:R37"/>
    <mergeCell ref="S37:T38"/>
    <mergeCell ref="U37:W38"/>
    <mergeCell ref="X37:AA38"/>
    <mergeCell ref="AB37:AE38"/>
    <mergeCell ref="AP28:AS29"/>
    <mergeCell ref="B9:G9"/>
    <mergeCell ref="B10:G10"/>
    <mergeCell ref="H10:Q10"/>
    <mergeCell ref="R10:U10"/>
    <mergeCell ref="V10:AI10"/>
    <mergeCell ref="L22:N22"/>
    <mergeCell ref="L24:N24"/>
    <mergeCell ref="H9:Q9"/>
    <mergeCell ref="R9:U9"/>
    <mergeCell ref="V9:AI9"/>
    <mergeCell ref="Y22:AA22"/>
    <mergeCell ref="Y24:AA24"/>
    <mergeCell ref="B29:C29"/>
    <mergeCell ref="I26:R26"/>
    <mergeCell ref="I27:R27"/>
    <mergeCell ref="I28:R28"/>
    <mergeCell ref="D26:F26"/>
    <mergeCell ref="G26:H26"/>
    <mergeCell ref="Q13:Z13"/>
    <mergeCell ref="AD13:AH13"/>
    <mergeCell ref="T18:AH18"/>
    <mergeCell ref="AB26:AE26"/>
    <mergeCell ref="AF26:AI26"/>
    <mergeCell ref="G1:S2"/>
    <mergeCell ref="B2:F6"/>
    <mergeCell ref="Z2:AI2"/>
    <mergeCell ref="Z3:AI3"/>
    <mergeCell ref="Z4:AI4"/>
    <mergeCell ref="Z5:AI5"/>
    <mergeCell ref="Z6:AI6"/>
    <mergeCell ref="B8:G8"/>
    <mergeCell ref="H8:Q8"/>
    <mergeCell ref="R8:U8"/>
    <mergeCell ref="V8:AI8"/>
    <mergeCell ref="B55:AI57"/>
    <mergeCell ref="AF37:AI38"/>
    <mergeCell ref="I38:R38"/>
    <mergeCell ref="AB27:AE28"/>
    <mergeCell ref="AB29:AE30"/>
    <mergeCell ref="AB31:AE32"/>
    <mergeCell ref="AF27:AI28"/>
    <mergeCell ref="AF29:AI30"/>
    <mergeCell ref="AF31:AI32"/>
    <mergeCell ref="I31:R31"/>
    <mergeCell ref="I32:R32"/>
    <mergeCell ref="I33:R33"/>
    <mergeCell ref="S33:T34"/>
    <mergeCell ref="U33:W34"/>
    <mergeCell ref="X33:AA34"/>
    <mergeCell ref="AB33:AE34"/>
    <mergeCell ref="AF33:AI34"/>
    <mergeCell ref="I34:R34"/>
    <mergeCell ref="S27:T28"/>
    <mergeCell ref="S29:T30"/>
    <mergeCell ref="S31:T32"/>
    <mergeCell ref="U27:W28"/>
    <mergeCell ref="U29:W30"/>
    <mergeCell ref="U31:W32"/>
    <mergeCell ref="X26:AA26"/>
    <mergeCell ref="U26:W26"/>
    <mergeCell ref="S26:T26"/>
    <mergeCell ref="B41:M41"/>
    <mergeCell ref="N41:AI41"/>
    <mergeCell ref="X27:AA28"/>
    <mergeCell ref="X29:AA30"/>
    <mergeCell ref="X31:AA32"/>
    <mergeCell ref="I29:R29"/>
    <mergeCell ref="I30:R30"/>
    <mergeCell ref="B30:C30"/>
    <mergeCell ref="B33:C33"/>
    <mergeCell ref="B34:C34"/>
    <mergeCell ref="B38:C38"/>
    <mergeCell ref="B35:C35"/>
    <mergeCell ref="B36:C36"/>
    <mergeCell ref="B37:C37"/>
    <mergeCell ref="I35:R35"/>
    <mergeCell ref="S35:T36"/>
    <mergeCell ref="B31:C31"/>
    <mergeCell ref="D27:F27"/>
    <mergeCell ref="D28:F28"/>
    <mergeCell ref="G27:H27"/>
    <mergeCell ref="G28:H28"/>
  </mergeCells>
  <printOptions horizontalCentered="1" verticalCentered="1"/>
  <pageMargins left="0.39370078740157483" right="0.39370078740157483" top="0.31496062992125984" bottom="0.31496062992125984" header="0" footer="0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S996"/>
  <sheetViews>
    <sheetView showGridLines="0" topLeftCell="A7" workbookViewId="0">
      <selection activeCell="AF39" sqref="AF39:AI39"/>
    </sheetView>
  </sheetViews>
  <sheetFormatPr defaultColWidth="14.42578125" defaultRowHeight="15" customHeight="1" x14ac:dyDescent="0.2"/>
  <cols>
    <col min="1" max="1" width="3.85546875" style="56" customWidth="1"/>
    <col min="2" max="2" width="2.85546875" style="56" customWidth="1"/>
    <col min="3" max="3" width="3.140625" style="56" customWidth="1"/>
    <col min="4" max="36" width="2.85546875" style="56" customWidth="1"/>
    <col min="37" max="41" width="2.7109375" style="56" customWidth="1"/>
    <col min="42" max="42" width="3.140625" style="56" customWidth="1"/>
    <col min="43" max="45" width="2.7109375" style="56" customWidth="1"/>
    <col min="46" max="16384" width="14.42578125" style="56"/>
  </cols>
  <sheetData>
    <row r="1" spans="2:45" ht="15" customHeight="1" x14ac:dyDescent="0.2">
      <c r="B1" s="1"/>
      <c r="C1" s="1"/>
      <c r="D1" s="1"/>
      <c r="E1" s="1"/>
      <c r="F1" s="1"/>
      <c r="G1" s="74" t="s">
        <v>0</v>
      </c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2:45" ht="16.5" customHeight="1" x14ac:dyDescent="0.2">
      <c r="B2" s="76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2"/>
      <c r="U2" s="1"/>
      <c r="V2" s="3"/>
      <c r="W2" s="3"/>
      <c r="X2" s="3"/>
      <c r="Y2" s="55" t="s">
        <v>1</v>
      </c>
      <c r="Z2" s="77" t="s">
        <v>61</v>
      </c>
      <c r="AA2" s="78"/>
      <c r="AB2" s="78"/>
      <c r="AC2" s="78"/>
      <c r="AD2" s="78"/>
      <c r="AE2" s="78"/>
      <c r="AF2" s="78"/>
      <c r="AG2" s="78"/>
      <c r="AH2" s="78"/>
      <c r="AI2" s="78"/>
      <c r="AJ2" s="3"/>
      <c r="AK2" s="3"/>
      <c r="AL2" s="3"/>
      <c r="AM2" s="1"/>
      <c r="AN2" s="1"/>
      <c r="AO2" s="1"/>
      <c r="AP2" s="1"/>
      <c r="AQ2" s="1"/>
      <c r="AR2" s="1"/>
      <c r="AS2" s="1"/>
    </row>
    <row r="3" spans="2:45" ht="16.5" customHeight="1" x14ac:dyDescent="0.2">
      <c r="B3" s="75"/>
      <c r="C3" s="75"/>
      <c r="D3" s="75"/>
      <c r="E3" s="75"/>
      <c r="F3" s="75"/>
      <c r="G3" s="3" t="s">
        <v>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"/>
      <c r="V3" s="5"/>
      <c r="W3" s="6"/>
      <c r="X3" s="6"/>
      <c r="Y3" s="55" t="s">
        <v>3</v>
      </c>
      <c r="Z3" s="77" t="s">
        <v>62</v>
      </c>
      <c r="AA3" s="78"/>
      <c r="AB3" s="78"/>
      <c r="AC3" s="78"/>
      <c r="AD3" s="78"/>
      <c r="AE3" s="78"/>
      <c r="AF3" s="78"/>
      <c r="AG3" s="78"/>
      <c r="AH3" s="78"/>
      <c r="AI3" s="78"/>
      <c r="AJ3" s="3"/>
      <c r="AK3" s="3"/>
      <c r="AL3" s="3"/>
      <c r="AM3" s="1"/>
      <c r="AN3" s="1"/>
      <c r="AO3" s="1"/>
      <c r="AP3" s="1"/>
      <c r="AQ3" s="1"/>
      <c r="AR3" s="1"/>
      <c r="AS3" s="1"/>
    </row>
    <row r="4" spans="2:45" ht="16.5" customHeight="1" x14ac:dyDescent="0.2">
      <c r="B4" s="75"/>
      <c r="C4" s="75"/>
      <c r="D4" s="75"/>
      <c r="E4" s="75"/>
      <c r="F4" s="75"/>
      <c r="G4" s="3" t="s">
        <v>4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6"/>
      <c r="V4" s="5"/>
      <c r="W4" s="6"/>
      <c r="X4" s="6"/>
      <c r="Y4" s="6"/>
      <c r="Z4" s="77" t="s">
        <v>63</v>
      </c>
      <c r="AA4" s="78"/>
      <c r="AB4" s="78"/>
      <c r="AC4" s="78"/>
      <c r="AD4" s="78"/>
      <c r="AE4" s="78"/>
      <c r="AF4" s="78"/>
      <c r="AG4" s="78"/>
      <c r="AH4" s="78"/>
      <c r="AI4" s="78"/>
      <c r="AJ4" s="3"/>
      <c r="AK4" s="3"/>
      <c r="AL4" s="3"/>
      <c r="AM4" s="1"/>
      <c r="AN4" s="1"/>
      <c r="AO4" s="1"/>
      <c r="AP4" s="1"/>
      <c r="AQ4" s="1"/>
      <c r="AR4" s="1"/>
      <c r="AS4" s="1"/>
    </row>
    <row r="5" spans="2:45" ht="16.5" customHeight="1" x14ac:dyDescent="0.2">
      <c r="B5" s="75"/>
      <c r="C5" s="75"/>
      <c r="D5" s="75"/>
      <c r="E5" s="75"/>
      <c r="F5" s="75"/>
      <c r="G5" s="3" t="s">
        <v>5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6"/>
      <c r="V5" s="5"/>
      <c r="W5" s="6"/>
      <c r="X5" s="6"/>
      <c r="Y5" s="6"/>
      <c r="Z5" s="79">
        <v>12345</v>
      </c>
      <c r="AA5" s="78"/>
      <c r="AB5" s="78"/>
      <c r="AC5" s="78"/>
      <c r="AD5" s="78"/>
      <c r="AE5" s="78"/>
      <c r="AF5" s="78"/>
      <c r="AG5" s="78"/>
      <c r="AH5" s="78"/>
      <c r="AI5" s="78"/>
      <c r="AJ5" s="3"/>
      <c r="AK5" s="3"/>
      <c r="AL5" s="3"/>
      <c r="AM5" s="1"/>
      <c r="AN5" s="1"/>
      <c r="AO5" s="1"/>
      <c r="AP5" s="1"/>
      <c r="AQ5" s="1"/>
      <c r="AR5" s="1"/>
      <c r="AS5" s="1"/>
    </row>
    <row r="6" spans="2:45" ht="16.5" customHeight="1" x14ac:dyDescent="0.2">
      <c r="B6" s="75"/>
      <c r="C6" s="75"/>
      <c r="D6" s="75"/>
      <c r="E6" s="75"/>
      <c r="F6" s="75"/>
      <c r="G6" s="3" t="s">
        <v>6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"/>
      <c r="V6" s="5"/>
      <c r="W6" s="6"/>
      <c r="X6" s="6"/>
      <c r="Y6" s="55" t="s">
        <v>7</v>
      </c>
      <c r="Z6" s="80" t="s">
        <v>64</v>
      </c>
      <c r="AA6" s="81"/>
      <c r="AB6" s="81"/>
      <c r="AC6" s="81"/>
      <c r="AD6" s="81"/>
      <c r="AE6" s="81"/>
      <c r="AF6" s="81"/>
      <c r="AG6" s="81"/>
      <c r="AH6" s="81"/>
      <c r="AI6" s="81"/>
      <c r="AJ6" s="3"/>
      <c r="AK6" s="3"/>
      <c r="AL6" s="3"/>
      <c r="AM6" s="1"/>
      <c r="AN6" s="1"/>
      <c r="AO6" s="1"/>
      <c r="AP6" s="1"/>
      <c r="AQ6" s="1"/>
      <c r="AR6" s="1"/>
      <c r="AS6" s="1"/>
    </row>
    <row r="7" spans="2:45" ht="6.75" customHeight="1" thickBot="1" x14ac:dyDescent="0.25">
      <c r="B7" s="1"/>
      <c r="C7" s="1"/>
      <c r="D7" s="1"/>
      <c r="E7" s="1"/>
      <c r="F7" s="1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3"/>
      <c r="AJ7" s="3"/>
      <c r="AK7" s="3"/>
      <c r="AL7" s="3"/>
      <c r="AM7" s="1"/>
      <c r="AN7" s="1"/>
      <c r="AO7" s="1"/>
      <c r="AP7" s="1"/>
      <c r="AQ7" s="1"/>
      <c r="AR7" s="1"/>
      <c r="AS7" s="1"/>
    </row>
    <row r="8" spans="2:45" ht="15.75" customHeight="1" x14ac:dyDescent="0.2">
      <c r="B8" s="89" t="s">
        <v>8</v>
      </c>
      <c r="C8" s="90"/>
      <c r="D8" s="90"/>
      <c r="E8" s="90"/>
      <c r="F8" s="90"/>
      <c r="G8" s="90"/>
      <c r="H8" s="91" t="s">
        <v>67</v>
      </c>
      <c r="I8" s="90"/>
      <c r="J8" s="90"/>
      <c r="K8" s="90"/>
      <c r="L8" s="90"/>
      <c r="M8" s="90"/>
      <c r="N8" s="90"/>
      <c r="O8" s="90"/>
      <c r="P8" s="90"/>
      <c r="Q8" s="90"/>
      <c r="R8" s="92" t="s">
        <v>9</v>
      </c>
      <c r="S8" s="90"/>
      <c r="T8" s="90"/>
      <c r="U8" s="90"/>
      <c r="V8" s="91" t="s">
        <v>65</v>
      </c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3"/>
      <c r="AJ8" s="3"/>
      <c r="AK8" s="3"/>
      <c r="AL8" s="3"/>
      <c r="AM8" s="7"/>
      <c r="AN8" s="7"/>
      <c r="AO8" s="7"/>
      <c r="AP8" s="7"/>
      <c r="AQ8" s="7"/>
      <c r="AR8" s="7"/>
      <c r="AS8" s="7"/>
    </row>
    <row r="9" spans="2:45" ht="15.75" customHeight="1" x14ac:dyDescent="0.25">
      <c r="B9" s="94" t="s">
        <v>10</v>
      </c>
      <c r="C9" s="95"/>
      <c r="D9" s="95"/>
      <c r="E9" s="95"/>
      <c r="F9" s="95"/>
      <c r="G9" s="95"/>
      <c r="H9" s="96" t="s">
        <v>11</v>
      </c>
      <c r="I9" s="95"/>
      <c r="J9" s="95"/>
      <c r="K9" s="95"/>
      <c r="L9" s="95"/>
      <c r="M9" s="95"/>
      <c r="N9" s="95"/>
      <c r="O9" s="95"/>
      <c r="P9" s="95"/>
      <c r="Q9" s="95"/>
      <c r="R9" s="97" t="s">
        <v>12</v>
      </c>
      <c r="S9" s="95"/>
      <c r="T9" s="95"/>
      <c r="U9" s="95"/>
      <c r="V9" s="98" t="s">
        <v>68</v>
      </c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100"/>
      <c r="AJ9" s="3"/>
      <c r="AK9" s="3"/>
      <c r="AL9" s="3"/>
      <c r="AM9" s="8"/>
      <c r="AN9" s="8"/>
      <c r="AO9" s="8"/>
      <c r="AP9" s="8"/>
      <c r="AQ9" s="8"/>
      <c r="AR9" s="8"/>
      <c r="AS9" s="8"/>
    </row>
    <row r="10" spans="2:45" ht="15.75" customHeight="1" thickBot="1" x14ac:dyDescent="0.3">
      <c r="B10" s="82" t="s">
        <v>13</v>
      </c>
      <c r="C10" s="83"/>
      <c r="D10" s="83"/>
      <c r="E10" s="83"/>
      <c r="F10" s="83"/>
      <c r="G10" s="83"/>
      <c r="H10" s="84" t="s">
        <v>67</v>
      </c>
      <c r="I10" s="83"/>
      <c r="J10" s="83"/>
      <c r="K10" s="83"/>
      <c r="L10" s="83"/>
      <c r="M10" s="83"/>
      <c r="N10" s="83"/>
      <c r="O10" s="83"/>
      <c r="P10" s="83"/>
      <c r="Q10" s="83"/>
      <c r="R10" s="85" t="s">
        <v>9</v>
      </c>
      <c r="S10" s="83"/>
      <c r="T10" s="83"/>
      <c r="U10" s="83"/>
      <c r="V10" s="86" t="s">
        <v>66</v>
      </c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7"/>
      <c r="AJ10" s="3"/>
      <c r="AK10" s="3"/>
      <c r="AL10" s="3"/>
      <c r="AM10" s="8"/>
      <c r="AN10" s="8"/>
      <c r="AO10" s="8"/>
      <c r="AP10" s="8"/>
      <c r="AQ10" s="8"/>
      <c r="AR10" s="8"/>
      <c r="AS10" s="8"/>
    </row>
    <row r="11" spans="2:45" ht="6" customHeight="1" thickBot="1" x14ac:dyDescent="0.3">
      <c r="B11" s="24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6"/>
      <c r="AJ11" s="3"/>
      <c r="AK11" s="3"/>
      <c r="AL11" s="3"/>
      <c r="AM11" s="8"/>
      <c r="AN11" s="8"/>
      <c r="AO11" s="8"/>
      <c r="AP11" s="8"/>
      <c r="AQ11" s="8"/>
      <c r="AR11" s="8"/>
      <c r="AS11" s="8"/>
    </row>
    <row r="12" spans="2:45" ht="15" customHeight="1" thickBot="1" x14ac:dyDescent="0.25">
      <c r="B12" s="27" t="s">
        <v>14</v>
      </c>
      <c r="C12" s="28"/>
      <c r="D12" s="28"/>
      <c r="E12" s="28"/>
      <c r="F12" s="28"/>
      <c r="G12" s="28"/>
      <c r="H12" s="28"/>
      <c r="I12" s="28"/>
      <c r="J12" s="28"/>
      <c r="K12" s="28"/>
      <c r="L12" s="9"/>
      <c r="M12" s="29" t="s">
        <v>15</v>
      </c>
      <c r="N12" s="29"/>
      <c r="O12" s="29"/>
      <c r="P12" s="28"/>
      <c r="Q12" s="28"/>
      <c r="R12" s="28"/>
      <c r="S12" s="10"/>
      <c r="T12" s="30" t="s">
        <v>16</v>
      </c>
      <c r="U12" s="30"/>
      <c r="V12" s="30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6"/>
      <c r="AJ12" s="3"/>
      <c r="AK12" s="3"/>
      <c r="AL12" s="3"/>
      <c r="AM12" s="3"/>
      <c r="AN12" s="3"/>
      <c r="AO12" s="3"/>
      <c r="AP12" s="3"/>
      <c r="AQ12" s="3"/>
      <c r="AR12" s="3"/>
      <c r="AS12" s="3"/>
    </row>
    <row r="13" spans="2:45" ht="18" customHeight="1" thickBot="1" x14ac:dyDescent="0.25">
      <c r="B13" s="27"/>
      <c r="C13" s="28"/>
      <c r="D13" s="28"/>
      <c r="E13" s="28"/>
      <c r="F13" s="28"/>
      <c r="G13" s="28"/>
      <c r="H13" s="28"/>
      <c r="I13" s="28"/>
      <c r="J13" s="28"/>
      <c r="K13" s="28"/>
      <c r="L13" s="11" t="s">
        <v>17</v>
      </c>
      <c r="M13" s="28" t="s">
        <v>18</v>
      </c>
      <c r="N13" s="28"/>
      <c r="O13" s="28"/>
      <c r="P13" s="28"/>
      <c r="Q13" s="79" t="s">
        <v>69</v>
      </c>
      <c r="R13" s="88"/>
      <c r="S13" s="88"/>
      <c r="T13" s="88"/>
      <c r="U13" s="88"/>
      <c r="V13" s="88"/>
      <c r="W13" s="88"/>
      <c r="X13" s="88"/>
      <c r="Y13" s="88"/>
      <c r="Z13" s="88"/>
      <c r="AA13" s="28"/>
      <c r="AB13" s="28" t="s">
        <v>19</v>
      </c>
      <c r="AC13" s="31"/>
      <c r="AD13" s="79" t="s">
        <v>70</v>
      </c>
      <c r="AE13" s="79"/>
      <c r="AF13" s="79"/>
      <c r="AG13" s="79"/>
      <c r="AH13" s="79"/>
      <c r="AI13" s="26"/>
      <c r="AJ13" s="3"/>
      <c r="AK13" s="3"/>
      <c r="AL13" s="3"/>
      <c r="AM13" s="3"/>
      <c r="AN13" s="3"/>
      <c r="AO13" s="3"/>
      <c r="AP13" s="3"/>
      <c r="AQ13" s="3"/>
      <c r="AR13" s="3"/>
      <c r="AS13" s="3"/>
    </row>
    <row r="14" spans="2:45" ht="4.5" customHeight="1" thickBot="1" x14ac:dyDescent="0.3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4"/>
      <c r="T14" s="34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6"/>
      <c r="AJ14" s="3"/>
      <c r="AK14" s="3"/>
      <c r="AL14" s="3"/>
      <c r="AM14" s="3"/>
      <c r="AN14" s="3"/>
      <c r="AO14" s="3"/>
      <c r="AP14" s="3"/>
      <c r="AQ14" s="3"/>
      <c r="AR14" s="3"/>
      <c r="AS14" s="3"/>
    </row>
    <row r="15" spans="2:45" ht="18" customHeight="1" x14ac:dyDescent="0.2">
      <c r="B15" s="37" t="s">
        <v>20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9"/>
      <c r="AJ15" s="3"/>
      <c r="AK15" s="3"/>
      <c r="AL15" s="3"/>
      <c r="AM15" s="7"/>
      <c r="AN15" s="7"/>
      <c r="AO15" s="7"/>
      <c r="AP15" s="7"/>
      <c r="AQ15" s="7"/>
      <c r="AR15" s="7"/>
      <c r="AS15" s="7"/>
    </row>
    <row r="16" spans="2:45" ht="3.75" customHeight="1" thickBot="1" x14ac:dyDescent="0.3">
      <c r="B16" s="27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6"/>
      <c r="AJ16" s="3"/>
      <c r="AK16" s="3"/>
      <c r="AL16" s="3"/>
      <c r="AM16" s="3"/>
      <c r="AN16" s="3"/>
      <c r="AO16" s="3"/>
      <c r="AP16" s="3"/>
      <c r="AQ16" s="3"/>
      <c r="AR16" s="3"/>
      <c r="AS16" s="3"/>
    </row>
    <row r="17" spans="2:45" ht="15" customHeight="1" thickBot="1" x14ac:dyDescent="0.3">
      <c r="B17" s="27"/>
      <c r="C17" s="11"/>
      <c r="D17" s="28" t="s">
        <v>21</v>
      </c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40"/>
      <c r="Y17" s="25"/>
      <c r="Z17" s="41"/>
      <c r="AA17" s="41"/>
      <c r="AB17" s="41"/>
      <c r="AC17" s="41"/>
      <c r="AD17" s="41"/>
      <c r="AE17" s="41"/>
      <c r="AF17" s="41"/>
      <c r="AG17" s="41"/>
      <c r="AH17" s="41"/>
      <c r="AI17" s="26"/>
      <c r="AJ17" s="3"/>
      <c r="AK17" s="3"/>
      <c r="AL17" s="3"/>
      <c r="AM17" s="3"/>
      <c r="AN17" s="3"/>
      <c r="AO17" s="3"/>
      <c r="AP17" s="3"/>
      <c r="AQ17" s="3"/>
      <c r="AR17" s="3"/>
      <c r="AS17" s="3"/>
    </row>
    <row r="18" spans="2:45" ht="15" customHeight="1" thickBot="1" x14ac:dyDescent="0.25">
      <c r="B18" s="27"/>
      <c r="C18" s="11" t="s">
        <v>17</v>
      </c>
      <c r="D18" s="28" t="s">
        <v>22</v>
      </c>
      <c r="E18" s="28"/>
      <c r="F18" s="28"/>
      <c r="G18" s="28"/>
      <c r="H18" s="28"/>
      <c r="I18" s="28"/>
      <c r="J18" s="28"/>
      <c r="K18" s="28"/>
      <c r="L18" s="28" t="s">
        <v>23</v>
      </c>
      <c r="M18" s="28"/>
      <c r="N18" s="28"/>
      <c r="O18" s="28"/>
      <c r="P18" s="28"/>
      <c r="Q18" s="28"/>
      <c r="R18" s="28"/>
      <c r="S18" s="28"/>
      <c r="T18" s="79" t="s">
        <v>71</v>
      </c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26"/>
      <c r="AJ18" s="3"/>
      <c r="AK18" s="3"/>
      <c r="AL18" s="3"/>
      <c r="AM18" s="3"/>
      <c r="AN18" s="3"/>
      <c r="AO18" s="3"/>
      <c r="AP18" s="3"/>
      <c r="AQ18" s="3"/>
      <c r="AR18" s="3"/>
      <c r="AS18" s="3"/>
    </row>
    <row r="19" spans="2:45" ht="4.5" customHeight="1" thickBot="1" x14ac:dyDescent="0.3">
      <c r="B19" s="27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6"/>
      <c r="AJ19" s="3"/>
      <c r="AK19" s="3"/>
      <c r="AL19" s="3"/>
      <c r="AM19" s="3"/>
      <c r="AN19" s="3"/>
      <c r="AO19" s="3"/>
      <c r="AP19" s="3"/>
      <c r="AQ19" s="3"/>
      <c r="AR19" s="3"/>
      <c r="AS19" s="3"/>
    </row>
    <row r="20" spans="2:45" ht="18" customHeight="1" x14ac:dyDescent="0.2">
      <c r="B20" s="69" t="s">
        <v>54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9"/>
      <c r="AJ20" s="3"/>
      <c r="AK20" s="3"/>
      <c r="AL20" s="3"/>
      <c r="AM20" s="7"/>
      <c r="AN20" s="7"/>
      <c r="AO20" s="7"/>
      <c r="AP20" s="7"/>
      <c r="AQ20" s="7"/>
      <c r="AR20" s="7"/>
      <c r="AS20" s="7"/>
    </row>
    <row r="21" spans="2:45" ht="5.25" customHeight="1" thickBot="1" x14ac:dyDescent="0.3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6"/>
      <c r="AJ21" s="3"/>
      <c r="AK21" s="3"/>
      <c r="AL21" s="3"/>
      <c r="AM21" s="3"/>
      <c r="AN21" s="3"/>
      <c r="AO21" s="3"/>
      <c r="AP21" s="3"/>
      <c r="AQ21" s="3"/>
      <c r="AR21" s="3"/>
      <c r="AS21" s="3"/>
    </row>
    <row r="22" spans="2:45" ht="15" customHeight="1" thickBot="1" x14ac:dyDescent="0.25">
      <c r="B22" s="42"/>
      <c r="C22" s="43" t="s">
        <v>24</v>
      </c>
      <c r="D22" s="44"/>
      <c r="E22" s="44"/>
      <c r="F22" s="44"/>
      <c r="G22" s="44"/>
      <c r="H22" s="44"/>
      <c r="I22" s="28"/>
      <c r="J22" s="28"/>
      <c r="K22" s="28"/>
      <c r="L22" s="101">
        <v>47.1</v>
      </c>
      <c r="M22" s="102"/>
      <c r="N22" s="103"/>
      <c r="O22" s="28"/>
      <c r="P22" s="43" t="s">
        <v>25</v>
      </c>
      <c r="Q22" s="44"/>
      <c r="R22" s="44"/>
      <c r="S22" s="44"/>
      <c r="T22" s="44"/>
      <c r="U22" s="44"/>
      <c r="V22" s="28"/>
      <c r="W22" s="28"/>
      <c r="X22" s="28"/>
      <c r="Y22" s="101">
        <v>9.1</v>
      </c>
      <c r="Z22" s="102"/>
      <c r="AA22" s="103"/>
      <c r="AB22" s="28"/>
      <c r="AC22" s="28"/>
      <c r="AD22" s="28"/>
      <c r="AE22" s="28"/>
      <c r="AF22" s="28"/>
      <c r="AG22" s="28"/>
      <c r="AH22" s="28"/>
      <c r="AI22" s="26"/>
      <c r="AJ22" s="3"/>
      <c r="AK22" s="3"/>
      <c r="AL22" s="3"/>
      <c r="AM22" s="3"/>
      <c r="AN22" s="3"/>
      <c r="AO22" s="3"/>
      <c r="AP22" s="3"/>
      <c r="AQ22" s="3"/>
      <c r="AR22" s="3"/>
      <c r="AS22" s="3"/>
    </row>
    <row r="23" spans="2:45" ht="3.75" customHeight="1" thickBot="1" x14ac:dyDescent="0.25">
      <c r="B23" s="42"/>
      <c r="C23" s="45"/>
      <c r="D23" s="45"/>
      <c r="E23" s="45"/>
      <c r="F23" s="45"/>
      <c r="G23" s="45"/>
      <c r="H23" s="45"/>
      <c r="I23" s="46"/>
      <c r="J23" s="46"/>
      <c r="K23" s="46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6"/>
      <c r="AJ23" s="3"/>
      <c r="AK23" s="3"/>
      <c r="AL23" s="3"/>
      <c r="AM23" s="3"/>
      <c r="AN23" s="3"/>
      <c r="AO23" s="3"/>
      <c r="AP23" s="3"/>
      <c r="AQ23" s="3"/>
      <c r="AR23" s="3"/>
      <c r="AS23" s="3"/>
    </row>
    <row r="24" spans="2:45" ht="15" customHeight="1" thickBot="1" x14ac:dyDescent="0.25">
      <c r="B24" s="42"/>
      <c r="C24" s="43" t="s">
        <v>26</v>
      </c>
      <c r="D24" s="44"/>
      <c r="E24" s="44"/>
      <c r="F24" s="44"/>
      <c r="G24" s="44"/>
      <c r="H24" s="44"/>
      <c r="I24" s="28"/>
      <c r="J24" s="28"/>
      <c r="K24" s="28"/>
      <c r="L24" s="101">
        <v>4.7</v>
      </c>
      <c r="M24" s="102"/>
      <c r="N24" s="103"/>
      <c r="O24" s="28"/>
      <c r="P24" s="28" t="s">
        <v>27</v>
      </c>
      <c r="Q24" s="28"/>
      <c r="R24" s="28"/>
      <c r="S24" s="28"/>
      <c r="T24" s="28"/>
      <c r="U24" s="28"/>
      <c r="V24" s="28"/>
      <c r="W24" s="28"/>
      <c r="X24" s="28"/>
      <c r="Y24" s="104">
        <f>$Y$22*$L$22/100 + $L$24</f>
        <v>8.9861000000000004</v>
      </c>
      <c r="Z24" s="102"/>
      <c r="AA24" s="103"/>
      <c r="AB24" s="28"/>
      <c r="AC24" s="28"/>
      <c r="AD24" s="28"/>
      <c r="AE24" s="28"/>
      <c r="AF24" s="28"/>
      <c r="AG24" s="28"/>
      <c r="AH24" s="28"/>
      <c r="AI24" s="26"/>
      <c r="AJ24" s="3"/>
      <c r="AK24" s="3"/>
      <c r="AL24" s="3"/>
      <c r="AM24" s="3"/>
      <c r="AN24" s="3"/>
      <c r="AO24" s="3"/>
      <c r="AP24" s="3"/>
      <c r="AQ24" s="3"/>
      <c r="AR24" s="3"/>
      <c r="AS24" s="3"/>
    </row>
    <row r="25" spans="2:45" ht="6" customHeight="1" thickBot="1" x14ac:dyDescent="0.25">
      <c r="B25" s="42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6"/>
      <c r="AJ25" s="3"/>
      <c r="AK25" s="3"/>
      <c r="AL25" s="3"/>
      <c r="AM25" s="3"/>
      <c r="AN25" s="3"/>
      <c r="AO25" s="3"/>
      <c r="AP25" s="3"/>
      <c r="AQ25" s="3"/>
      <c r="AR25" s="3"/>
      <c r="AS25" s="3"/>
    </row>
    <row r="26" spans="2:45" ht="15" customHeight="1" thickBot="1" x14ac:dyDescent="0.25">
      <c r="B26" s="60"/>
      <c r="C26" s="61"/>
      <c r="D26" s="105" t="s">
        <v>28</v>
      </c>
      <c r="E26" s="106"/>
      <c r="F26" s="107"/>
      <c r="G26" s="108" t="s">
        <v>29</v>
      </c>
      <c r="H26" s="109"/>
      <c r="I26" s="108" t="s">
        <v>30</v>
      </c>
      <c r="J26" s="110"/>
      <c r="K26" s="110"/>
      <c r="L26" s="110"/>
      <c r="M26" s="110"/>
      <c r="N26" s="110"/>
      <c r="O26" s="110"/>
      <c r="P26" s="110"/>
      <c r="Q26" s="110"/>
      <c r="R26" s="111"/>
      <c r="S26" s="108" t="s">
        <v>31</v>
      </c>
      <c r="T26" s="112"/>
      <c r="U26" s="113" t="s">
        <v>32</v>
      </c>
      <c r="V26" s="110"/>
      <c r="W26" s="112"/>
      <c r="X26" s="113" t="s">
        <v>33</v>
      </c>
      <c r="Y26" s="110"/>
      <c r="Z26" s="110"/>
      <c r="AA26" s="111"/>
      <c r="AB26" s="108" t="s">
        <v>50</v>
      </c>
      <c r="AC26" s="110"/>
      <c r="AD26" s="110"/>
      <c r="AE26" s="111"/>
      <c r="AF26" s="108" t="s">
        <v>51</v>
      </c>
      <c r="AG26" s="110"/>
      <c r="AH26" s="110"/>
      <c r="AI26" s="111"/>
      <c r="AJ26" s="3"/>
      <c r="AK26" s="3"/>
      <c r="AL26" s="3"/>
      <c r="AM26" s="3"/>
      <c r="AN26" s="3"/>
      <c r="AO26" s="3"/>
      <c r="AP26" s="3"/>
      <c r="AQ26" s="3"/>
      <c r="AR26" s="3"/>
      <c r="AS26" s="3"/>
    </row>
    <row r="27" spans="2:45" ht="15" customHeight="1" x14ac:dyDescent="0.2">
      <c r="B27" s="126" t="s">
        <v>34</v>
      </c>
      <c r="C27" s="127"/>
      <c r="D27" s="128">
        <v>44044</v>
      </c>
      <c r="E27" s="128"/>
      <c r="F27" s="128"/>
      <c r="G27" s="129">
        <v>0.16666666666666666</v>
      </c>
      <c r="H27" s="130"/>
      <c r="I27" s="131" t="s">
        <v>72</v>
      </c>
      <c r="J27" s="132"/>
      <c r="K27" s="132"/>
      <c r="L27" s="132"/>
      <c r="M27" s="132"/>
      <c r="N27" s="132"/>
      <c r="O27" s="132"/>
      <c r="P27" s="132"/>
      <c r="Q27" s="132"/>
      <c r="R27" s="133"/>
      <c r="S27" s="134" t="s">
        <v>74</v>
      </c>
      <c r="T27" s="135"/>
      <c r="U27" s="138">
        <v>176</v>
      </c>
      <c r="V27" s="139"/>
      <c r="W27" s="140"/>
      <c r="X27" s="144">
        <f>ROUND(U27*$Y$24,0)</f>
        <v>1582</v>
      </c>
      <c r="Y27" s="145"/>
      <c r="Z27" s="145"/>
      <c r="AA27" s="146"/>
      <c r="AB27" s="166"/>
      <c r="AC27" s="167"/>
      <c r="AD27" s="167"/>
      <c r="AE27" s="168"/>
      <c r="AF27" s="144">
        <v>0</v>
      </c>
      <c r="AG27" s="145"/>
      <c r="AH27" s="145"/>
      <c r="AI27" s="169"/>
      <c r="AJ27" s="3"/>
      <c r="AK27" s="3"/>
      <c r="AL27" s="3"/>
      <c r="AM27" s="3"/>
      <c r="AN27" s="3"/>
      <c r="AO27" s="3"/>
      <c r="AP27" s="3"/>
      <c r="AQ27" s="3"/>
      <c r="AR27" s="3"/>
      <c r="AS27" s="3"/>
    </row>
    <row r="28" spans="2:45" ht="15" customHeight="1" x14ac:dyDescent="0.2">
      <c r="B28" s="147" t="s">
        <v>36</v>
      </c>
      <c r="C28" s="148"/>
      <c r="D28" s="149">
        <v>44044</v>
      </c>
      <c r="E28" s="149"/>
      <c r="F28" s="149"/>
      <c r="G28" s="150">
        <v>0.25</v>
      </c>
      <c r="H28" s="151"/>
      <c r="I28" s="150" t="s">
        <v>73</v>
      </c>
      <c r="J28" s="152"/>
      <c r="K28" s="152"/>
      <c r="L28" s="152"/>
      <c r="M28" s="152"/>
      <c r="N28" s="152"/>
      <c r="O28" s="152"/>
      <c r="P28" s="152"/>
      <c r="Q28" s="152"/>
      <c r="R28" s="151"/>
      <c r="S28" s="136"/>
      <c r="T28" s="137"/>
      <c r="U28" s="141"/>
      <c r="V28" s="142"/>
      <c r="W28" s="143"/>
      <c r="X28" s="117"/>
      <c r="Y28" s="118"/>
      <c r="Z28" s="118"/>
      <c r="AA28" s="119"/>
      <c r="AB28" s="123"/>
      <c r="AC28" s="124"/>
      <c r="AD28" s="124"/>
      <c r="AE28" s="125"/>
      <c r="AF28" s="117"/>
      <c r="AG28" s="118"/>
      <c r="AH28" s="118"/>
      <c r="AI28" s="165"/>
      <c r="AJ28" s="3"/>
      <c r="AK28" s="3"/>
      <c r="AL28" s="3"/>
      <c r="AM28" s="3"/>
      <c r="AN28" s="3"/>
      <c r="AO28" s="3"/>
      <c r="AP28" s="153"/>
      <c r="AQ28" s="75"/>
      <c r="AR28" s="75"/>
      <c r="AS28" s="75"/>
    </row>
    <row r="29" spans="2:45" ht="15" customHeight="1" x14ac:dyDescent="0.2">
      <c r="B29" s="154" t="s">
        <v>34</v>
      </c>
      <c r="C29" s="155"/>
      <c r="D29" s="128">
        <v>44044</v>
      </c>
      <c r="E29" s="128"/>
      <c r="F29" s="128"/>
      <c r="G29" s="129">
        <v>0.25</v>
      </c>
      <c r="H29" s="130"/>
      <c r="I29" s="156" t="s">
        <v>73</v>
      </c>
      <c r="J29" s="157"/>
      <c r="K29" s="157"/>
      <c r="L29" s="157"/>
      <c r="M29" s="157"/>
      <c r="N29" s="157"/>
      <c r="O29" s="157"/>
      <c r="P29" s="157"/>
      <c r="Q29" s="157"/>
      <c r="R29" s="158"/>
      <c r="S29" s="159" t="s">
        <v>35</v>
      </c>
      <c r="T29" s="160"/>
      <c r="U29" s="161">
        <v>1227</v>
      </c>
      <c r="V29" s="162"/>
      <c r="W29" s="163"/>
      <c r="X29" s="114">
        <f t="shared" ref="X29" si="0">ROUND(U29*$Y$24,0)</f>
        <v>11026</v>
      </c>
      <c r="Y29" s="115"/>
      <c r="Z29" s="115"/>
      <c r="AA29" s="116"/>
      <c r="AB29" s="120"/>
      <c r="AC29" s="121"/>
      <c r="AD29" s="121"/>
      <c r="AE29" s="122"/>
      <c r="AF29" s="114">
        <v>0</v>
      </c>
      <c r="AG29" s="115"/>
      <c r="AH29" s="115"/>
      <c r="AI29" s="164"/>
      <c r="AJ29" s="3"/>
      <c r="AK29" s="3"/>
      <c r="AL29" s="3"/>
      <c r="AM29" s="3"/>
      <c r="AN29" s="3"/>
      <c r="AO29" s="3"/>
      <c r="AP29" s="75"/>
      <c r="AQ29" s="75"/>
      <c r="AR29" s="75"/>
      <c r="AS29" s="75"/>
    </row>
    <row r="30" spans="2:45" ht="15" customHeight="1" x14ac:dyDescent="0.2">
      <c r="B30" s="147" t="s">
        <v>36</v>
      </c>
      <c r="C30" s="148"/>
      <c r="D30" s="149">
        <v>44044</v>
      </c>
      <c r="E30" s="149"/>
      <c r="F30" s="149"/>
      <c r="G30" s="150">
        <v>0.91666666666666663</v>
      </c>
      <c r="H30" s="151"/>
      <c r="I30" s="150" t="s">
        <v>49</v>
      </c>
      <c r="J30" s="152"/>
      <c r="K30" s="152"/>
      <c r="L30" s="152"/>
      <c r="M30" s="152"/>
      <c r="N30" s="152"/>
      <c r="O30" s="152"/>
      <c r="P30" s="152"/>
      <c r="Q30" s="152"/>
      <c r="R30" s="151"/>
      <c r="S30" s="136"/>
      <c r="T30" s="137"/>
      <c r="U30" s="141"/>
      <c r="V30" s="142"/>
      <c r="W30" s="143"/>
      <c r="X30" s="117"/>
      <c r="Y30" s="118"/>
      <c r="Z30" s="118"/>
      <c r="AA30" s="119"/>
      <c r="AB30" s="123"/>
      <c r="AC30" s="124"/>
      <c r="AD30" s="124"/>
      <c r="AE30" s="125"/>
      <c r="AF30" s="117"/>
      <c r="AG30" s="118"/>
      <c r="AH30" s="118"/>
      <c r="AI30" s="165"/>
      <c r="AJ30" s="3"/>
      <c r="AK30" s="3"/>
      <c r="AL30" s="3"/>
      <c r="AM30" s="3"/>
      <c r="AN30" s="3"/>
      <c r="AO30" s="3"/>
      <c r="AP30" s="3"/>
      <c r="AQ30" s="3"/>
      <c r="AR30" s="3"/>
      <c r="AS30" s="3"/>
    </row>
    <row r="31" spans="2:45" ht="15" customHeight="1" x14ac:dyDescent="0.2">
      <c r="B31" s="154" t="s">
        <v>34</v>
      </c>
      <c r="C31" s="155"/>
      <c r="D31" s="128">
        <v>44045</v>
      </c>
      <c r="E31" s="128"/>
      <c r="F31" s="128"/>
      <c r="G31" s="129"/>
      <c r="H31" s="130"/>
      <c r="I31" s="156" t="s">
        <v>49</v>
      </c>
      <c r="J31" s="157"/>
      <c r="K31" s="157"/>
      <c r="L31" s="157"/>
      <c r="M31" s="157"/>
      <c r="N31" s="157"/>
      <c r="O31" s="157"/>
      <c r="P31" s="157"/>
      <c r="Q31" s="157"/>
      <c r="R31" s="158"/>
      <c r="S31" s="159" t="s">
        <v>35</v>
      </c>
      <c r="T31" s="160"/>
      <c r="U31" s="161"/>
      <c r="V31" s="162"/>
      <c r="W31" s="163"/>
      <c r="X31" s="114">
        <f t="shared" ref="X31" si="1">ROUND(U31*$Y$24,0)</f>
        <v>0</v>
      </c>
      <c r="Y31" s="115"/>
      <c r="Z31" s="115"/>
      <c r="AA31" s="116"/>
      <c r="AB31" s="120">
        <v>3</v>
      </c>
      <c r="AC31" s="121"/>
      <c r="AD31" s="121"/>
      <c r="AE31" s="122"/>
      <c r="AF31" s="114">
        <v>0</v>
      </c>
      <c r="AG31" s="115"/>
      <c r="AH31" s="115"/>
      <c r="AI31" s="164"/>
      <c r="AJ31" s="3"/>
      <c r="AK31" s="3"/>
      <c r="AL31" s="3"/>
      <c r="AM31" s="3"/>
      <c r="AN31" s="3"/>
      <c r="AO31" s="3"/>
      <c r="AP31" s="3"/>
      <c r="AQ31" s="3"/>
      <c r="AR31" s="3"/>
      <c r="AS31" s="3"/>
    </row>
    <row r="32" spans="2:45" ht="15" customHeight="1" x14ac:dyDescent="0.2">
      <c r="B32" s="147" t="s">
        <v>36</v>
      </c>
      <c r="C32" s="148"/>
      <c r="D32" s="149">
        <v>44047</v>
      </c>
      <c r="E32" s="149"/>
      <c r="F32" s="149"/>
      <c r="G32" s="150"/>
      <c r="H32" s="151"/>
      <c r="I32" s="150" t="s">
        <v>49</v>
      </c>
      <c r="J32" s="152"/>
      <c r="K32" s="152"/>
      <c r="L32" s="152"/>
      <c r="M32" s="152"/>
      <c r="N32" s="152"/>
      <c r="O32" s="152"/>
      <c r="P32" s="152"/>
      <c r="Q32" s="152"/>
      <c r="R32" s="151"/>
      <c r="S32" s="136"/>
      <c r="T32" s="137"/>
      <c r="U32" s="141"/>
      <c r="V32" s="142"/>
      <c r="W32" s="143"/>
      <c r="X32" s="117"/>
      <c r="Y32" s="118"/>
      <c r="Z32" s="118"/>
      <c r="AA32" s="119"/>
      <c r="AB32" s="123"/>
      <c r="AC32" s="124"/>
      <c r="AD32" s="124"/>
      <c r="AE32" s="125"/>
      <c r="AF32" s="117"/>
      <c r="AG32" s="118"/>
      <c r="AH32" s="118"/>
      <c r="AI32" s="165"/>
      <c r="AJ32" s="3"/>
      <c r="AK32" s="3"/>
      <c r="AL32" s="3"/>
      <c r="AM32" s="3"/>
      <c r="AN32" s="3"/>
      <c r="AO32" s="3"/>
      <c r="AP32" s="3"/>
      <c r="AQ32" s="3"/>
      <c r="AR32" s="3"/>
      <c r="AS32" s="3"/>
    </row>
    <row r="33" spans="2:45" ht="15" customHeight="1" x14ac:dyDescent="0.2">
      <c r="B33" s="154" t="s">
        <v>34</v>
      </c>
      <c r="C33" s="155"/>
      <c r="D33" s="128">
        <v>44048</v>
      </c>
      <c r="E33" s="128"/>
      <c r="F33" s="128"/>
      <c r="G33" s="129">
        <v>0.16666666666666666</v>
      </c>
      <c r="H33" s="130"/>
      <c r="I33" s="156" t="s">
        <v>49</v>
      </c>
      <c r="J33" s="157"/>
      <c r="K33" s="157"/>
      <c r="L33" s="157"/>
      <c r="M33" s="157"/>
      <c r="N33" s="157"/>
      <c r="O33" s="157"/>
      <c r="P33" s="157"/>
      <c r="Q33" s="157"/>
      <c r="R33" s="158"/>
      <c r="S33" s="159" t="s">
        <v>35</v>
      </c>
      <c r="T33" s="160"/>
      <c r="U33" s="161">
        <v>1227</v>
      </c>
      <c r="V33" s="162"/>
      <c r="W33" s="163"/>
      <c r="X33" s="114">
        <f t="shared" ref="X33" si="2">ROUND(U33*$Y$24,0)</f>
        <v>11026</v>
      </c>
      <c r="Y33" s="115"/>
      <c r="Z33" s="115"/>
      <c r="AA33" s="116"/>
      <c r="AB33" s="120"/>
      <c r="AC33" s="121"/>
      <c r="AD33" s="121"/>
      <c r="AE33" s="122"/>
      <c r="AF33" s="114">
        <v>0</v>
      </c>
      <c r="AG33" s="115"/>
      <c r="AH33" s="115"/>
      <c r="AI33" s="164"/>
      <c r="AJ33" s="3"/>
      <c r="AK33" s="3"/>
      <c r="AL33" s="3"/>
      <c r="AM33" s="3"/>
      <c r="AN33" s="3"/>
      <c r="AO33" s="3"/>
      <c r="AP33" s="3"/>
      <c r="AQ33" s="3"/>
      <c r="AR33" s="3"/>
      <c r="AS33" s="3"/>
    </row>
    <row r="34" spans="2:45" ht="15" customHeight="1" x14ac:dyDescent="0.2">
      <c r="B34" s="147" t="s">
        <v>36</v>
      </c>
      <c r="C34" s="148"/>
      <c r="D34" s="149">
        <v>44048</v>
      </c>
      <c r="E34" s="149"/>
      <c r="F34" s="149"/>
      <c r="G34" s="150">
        <v>0.83333333333333337</v>
      </c>
      <c r="H34" s="151"/>
      <c r="I34" s="150" t="s">
        <v>73</v>
      </c>
      <c r="J34" s="152"/>
      <c r="K34" s="152"/>
      <c r="L34" s="152"/>
      <c r="M34" s="152"/>
      <c r="N34" s="152"/>
      <c r="O34" s="152"/>
      <c r="P34" s="152"/>
      <c r="Q34" s="152"/>
      <c r="R34" s="151"/>
      <c r="S34" s="136"/>
      <c r="T34" s="137"/>
      <c r="U34" s="141"/>
      <c r="V34" s="142"/>
      <c r="W34" s="143"/>
      <c r="X34" s="117"/>
      <c r="Y34" s="118"/>
      <c r="Z34" s="118"/>
      <c r="AA34" s="119"/>
      <c r="AB34" s="123"/>
      <c r="AC34" s="124"/>
      <c r="AD34" s="124"/>
      <c r="AE34" s="125"/>
      <c r="AF34" s="117"/>
      <c r="AG34" s="118"/>
      <c r="AH34" s="118"/>
      <c r="AI34" s="165"/>
      <c r="AJ34" s="3"/>
      <c r="AK34" s="3"/>
      <c r="AL34" s="3"/>
      <c r="AM34" s="3"/>
      <c r="AN34" s="3"/>
      <c r="AO34" s="3"/>
      <c r="AP34" s="3"/>
      <c r="AQ34" s="3"/>
      <c r="AR34" s="3"/>
      <c r="AS34" s="3"/>
    </row>
    <row r="35" spans="2:45" ht="15" customHeight="1" x14ac:dyDescent="0.2">
      <c r="B35" s="154" t="s">
        <v>34</v>
      </c>
      <c r="C35" s="155"/>
      <c r="D35" s="128">
        <v>44048</v>
      </c>
      <c r="E35" s="128"/>
      <c r="F35" s="128"/>
      <c r="G35" s="129">
        <v>0.83333333333333337</v>
      </c>
      <c r="H35" s="130"/>
      <c r="I35" s="156" t="s">
        <v>73</v>
      </c>
      <c r="J35" s="157"/>
      <c r="K35" s="157"/>
      <c r="L35" s="157"/>
      <c r="M35" s="157"/>
      <c r="N35" s="157"/>
      <c r="O35" s="157"/>
      <c r="P35" s="157"/>
      <c r="Q35" s="157"/>
      <c r="R35" s="158"/>
      <c r="S35" s="159" t="s">
        <v>74</v>
      </c>
      <c r="T35" s="160"/>
      <c r="U35" s="161">
        <v>176</v>
      </c>
      <c r="V35" s="162"/>
      <c r="W35" s="163"/>
      <c r="X35" s="114">
        <f t="shared" ref="X35" si="3">ROUND(U35*$Y$24,0)</f>
        <v>1582</v>
      </c>
      <c r="Y35" s="115"/>
      <c r="Z35" s="115"/>
      <c r="AA35" s="116"/>
      <c r="AB35" s="120"/>
      <c r="AC35" s="121"/>
      <c r="AD35" s="121"/>
      <c r="AE35" s="122"/>
      <c r="AF35" s="114">
        <v>0</v>
      </c>
      <c r="AG35" s="115"/>
      <c r="AH35" s="115"/>
      <c r="AI35" s="164"/>
      <c r="AJ35" s="3"/>
      <c r="AK35" s="3"/>
      <c r="AL35" s="3"/>
      <c r="AM35" s="3"/>
      <c r="AN35" s="3"/>
      <c r="AO35" s="3"/>
      <c r="AP35" s="3"/>
      <c r="AQ35" s="3"/>
      <c r="AR35" s="3"/>
      <c r="AS35" s="3"/>
    </row>
    <row r="36" spans="2:45" ht="15" customHeight="1" x14ac:dyDescent="0.2">
      <c r="B36" s="147" t="s">
        <v>36</v>
      </c>
      <c r="C36" s="148"/>
      <c r="D36" s="149">
        <v>44048</v>
      </c>
      <c r="E36" s="149"/>
      <c r="F36" s="149"/>
      <c r="G36" s="150">
        <v>0.91666666666666663</v>
      </c>
      <c r="H36" s="151"/>
      <c r="I36" s="150" t="s">
        <v>72</v>
      </c>
      <c r="J36" s="152"/>
      <c r="K36" s="152"/>
      <c r="L36" s="152"/>
      <c r="M36" s="152"/>
      <c r="N36" s="152"/>
      <c r="O36" s="152"/>
      <c r="P36" s="152"/>
      <c r="Q36" s="152"/>
      <c r="R36" s="151"/>
      <c r="S36" s="136"/>
      <c r="T36" s="137"/>
      <c r="U36" s="141"/>
      <c r="V36" s="142"/>
      <c r="W36" s="143"/>
      <c r="X36" s="117"/>
      <c r="Y36" s="118"/>
      <c r="Z36" s="118"/>
      <c r="AA36" s="119"/>
      <c r="AB36" s="123"/>
      <c r="AC36" s="124"/>
      <c r="AD36" s="124"/>
      <c r="AE36" s="125"/>
      <c r="AF36" s="117"/>
      <c r="AG36" s="118"/>
      <c r="AH36" s="118"/>
      <c r="AI36" s="165"/>
      <c r="AJ36" s="3"/>
      <c r="AK36" s="3"/>
      <c r="AL36" s="3"/>
      <c r="AM36" s="3"/>
      <c r="AN36" s="3"/>
      <c r="AO36" s="3"/>
      <c r="AP36" s="3"/>
      <c r="AQ36" s="3"/>
      <c r="AR36" s="3"/>
      <c r="AS36" s="3"/>
    </row>
    <row r="37" spans="2:45" ht="15" customHeight="1" x14ac:dyDescent="0.2">
      <c r="B37" s="154" t="s">
        <v>34</v>
      </c>
      <c r="C37" s="155"/>
      <c r="D37" s="128"/>
      <c r="E37" s="128"/>
      <c r="F37" s="128"/>
      <c r="G37" s="129"/>
      <c r="H37" s="130"/>
      <c r="I37" s="156"/>
      <c r="J37" s="157"/>
      <c r="K37" s="157"/>
      <c r="L37" s="157"/>
      <c r="M37" s="157"/>
      <c r="N37" s="157"/>
      <c r="O37" s="157"/>
      <c r="P37" s="157"/>
      <c r="Q37" s="157"/>
      <c r="R37" s="158"/>
      <c r="S37" s="159"/>
      <c r="T37" s="160"/>
      <c r="U37" s="161"/>
      <c r="V37" s="162"/>
      <c r="W37" s="163"/>
      <c r="X37" s="114">
        <f t="shared" ref="X37" si="4">ROUND(U37*$Y$24,0)</f>
        <v>0</v>
      </c>
      <c r="Y37" s="115"/>
      <c r="Z37" s="115"/>
      <c r="AA37" s="116"/>
      <c r="AB37" s="120"/>
      <c r="AC37" s="121"/>
      <c r="AD37" s="121"/>
      <c r="AE37" s="122"/>
      <c r="AF37" s="114">
        <v>0</v>
      </c>
      <c r="AG37" s="115"/>
      <c r="AH37" s="115"/>
      <c r="AI37" s="164"/>
      <c r="AJ37" s="3"/>
      <c r="AK37" s="3"/>
      <c r="AL37" s="3"/>
      <c r="AM37" s="3"/>
      <c r="AN37" s="3"/>
      <c r="AO37" s="3"/>
      <c r="AP37" s="3"/>
      <c r="AQ37" s="3"/>
      <c r="AR37" s="3"/>
      <c r="AS37" s="3"/>
    </row>
    <row r="38" spans="2:45" ht="15" customHeight="1" thickBot="1" x14ac:dyDescent="0.25">
      <c r="B38" s="147" t="s">
        <v>36</v>
      </c>
      <c r="C38" s="148"/>
      <c r="D38" s="149"/>
      <c r="E38" s="149"/>
      <c r="F38" s="149"/>
      <c r="G38" s="150"/>
      <c r="H38" s="151"/>
      <c r="I38" s="150"/>
      <c r="J38" s="152"/>
      <c r="K38" s="152"/>
      <c r="L38" s="152"/>
      <c r="M38" s="152"/>
      <c r="N38" s="152"/>
      <c r="O38" s="152"/>
      <c r="P38" s="152"/>
      <c r="Q38" s="152"/>
      <c r="R38" s="151"/>
      <c r="S38" s="136"/>
      <c r="T38" s="137"/>
      <c r="U38" s="141"/>
      <c r="V38" s="142"/>
      <c r="W38" s="143"/>
      <c r="X38" s="117"/>
      <c r="Y38" s="118"/>
      <c r="Z38" s="118"/>
      <c r="AA38" s="119"/>
      <c r="AB38" s="123"/>
      <c r="AC38" s="124"/>
      <c r="AD38" s="124"/>
      <c r="AE38" s="125"/>
      <c r="AF38" s="117"/>
      <c r="AG38" s="118"/>
      <c r="AH38" s="118"/>
      <c r="AI38" s="165"/>
      <c r="AJ38" s="3"/>
      <c r="AK38" s="3"/>
      <c r="AL38" s="3"/>
      <c r="AM38" s="3"/>
      <c r="AN38" s="3"/>
      <c r="AO38" s="3"/>
      <c r="AP38" s="3"/>
      <c r="AQ38" s="3"/>
      <c r="AR38" s="3"/>
      <c r="AS38" s="3"/>
    </row>
    <row r="39" spans="2:45" ht="18.75" customHeight="1" thickBot="1" x14ac:dyDescent="0.25">
      <c r="B39" s="42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4"/>
      <c r="P39" s="57"/>
      <c r="Q39" s="23"/>
      <c r="R39" s="23"/>
      <c r="S39" s="57"/>
      <c r="T39" s="57"/>
      <c r="U39" s="57"/>
      <c r="V39" s="57"/>
      <c r="W39" s="58" t="s">
        <v>52</v>
      </c>
      <c r="X39" s="170">
        <f>SUM(X27:AA38)</f>
        <v>25216</v>
      </c>
      <c r="Y39" s="171"/>
      <c r="Z39" s="171"/>
      <c r="AA39" s="172"/>
      <c r="AB39" s="23"/>
      <c r="AC39" s="23"/>
      <c r="AD39" s="23"/>
      <c r="AE39" s="59" t="s">
        <v>53</v>
      </c>
      <c r="AF39" s="170">
        <f>SUM(AF27:AI38)</f>
        <v>0</v>
      </c>
      <c r="AG39" s="171"/>
      <c r="AH39" s="171"/>
      <c r="AI39" s="173"/>
      <c r="AJ39" s="3"/>
      <c r="AK39" s="3"/>
      <c r="AL39" s="3"/>
      <c r="AM39" s="3"/>
      <c r="AN39" s="3"/>
      <c r="AO39" s="12"/>
      <c r="AP39" s="3"/>
      <c r="AQ39" s="3"/>
      <c r="AR39" s="3"/>
      <c r="AS39" s="3"/>
    </row>
    <row r="40" spans="2:45" ht="3.75" customHeight="1" thickBot="1" x14ac:dyDescent="0.25">
      <c r="B40" s="47"/>
      <c r="C40" s="48"/>
      <c r="D40" s="48"/>
      <c r="E40" s="48"/>
      <c r="F40" s="48"/>
      <c r="G40" s="48"/>
      <c r="H40" s="48"/>
      <c r="I40" s="48"/>
      <c r="J40" s="48"/>
      <c r="K40" s="49"/>
      <c r="L40" s="48"/>
      <c r="M40" s="48"/>
      <c r="N40" s="48"/>
      <c r="O40" s="48"/>
      <c r="P40" s="48"/>
      <c r="Q40" s="48"/>
      <c r="R40" s="48"/>
      <c r="S40" s="50"/>
      <c r="T40" s="50"/>
      <c r="U40" s="50"/>
      <c r="V40" s="50"/>
      <c r="W40" s="50"/>
      <c r="X40" s="50"/>
      <c r="Y40" s="51"/>
      <c r="Z40" s="51"/>
      <c r="AA40" s="52"/>
      <c r="AB40" s="52"/>
      <c r="AC40" s="48"/>
      <c r="AD40" s="48"/>
      <c r="AE40" s="48"/>
      <c r="AF40" s="48"/>
      <c r="AG40" s="48"/>
      <c r="AH40" s="48"/>
      <c r="AI40" s="53"/>
      <c r="AJ40" s="3"/>
      <c r="AK40" s="3"/>
      <c r="AL40" s="3"/>
      <c r="AM40" s="3"/>
      <c r="AN40" s="3"/>
      <c r="AO40" s="3"/>
      <c r="AP40" s="3"/>
      <c r="AQ40" s="3"/>
      <c r="AR40" s="3"/>
      <c r="AS40" s="3"/>
    </row>
    <row r="41" spans="2:45" ht="15" customHeight="1" x14ac:dyDescent="0.25">
      <c r="B41" s="174" t="s">
        <v>55</v>
      </c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6" t="s">
        <v>56</v>
      </c>
      <c r="O41" s="176"/>
      <c r="P41" s="176"/>
      <c r="Q41" s="176"/>
      <c r="R41" s="176"/>
      <c r="S41" s="176"/>
      <c r="T41" s="176"/>
      <c r="U41" s="176"/>
      <c r="V41" s="176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7"/>
      <c r="AJ41" s="3"/>
      <c r="AK41" s="3"/>
      <c r="AL41" s="3"/>
      <c r="AM41" s="3"/>
      <c r="AN41" s="3"/>
      <c r="AO41" s="3"/>
      <c r="AP41" s="3"/>
      <c r="AQ41" s="3"/>
      <c r="AR41" s="3"/>
      <c r="AS41" s="3"/>
    </row>
    <row r="42" spans="2:45" ht="15" customHeight="1" thickBot="1" x14ac:dyDescent="0.25">
      <c r="B42" s="71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8"/>
      <c r="O42" s="28"/>
      <c r="P42" s="62" t="s">
        <v>37</v>
      </c>
      <c r="Q42" s="63">
        <v>1</v>
      </c>
      <c r="R42" s="63">
        <v>2</v>
      </c>
      <c r="S42" s="63">
        <v>3</v>
      </c>
      <c r="T42" s="63">
        <v>4</v>
      </c>
      <c r="U42" s="63">
        <v>5</v>
      </c>
      <c r="V42" s="63">
        <v>6</v>
      </c>
      <c r="W42" s="63">
        <v>7</v>
      </c>
      <c r="X42" s="63">
        <v>8</v>
      </c>
      <c r="Y42" s="63">
        <v>9</v>
      </c>
      <c r="Z42" s="63">
        <v>10</v>
      </c>
      <c r="AA42" s="63">
        <v>11</v>
      </c>
      <c r="AB42" s="63">
        <v>12</v>
      </c>
      <c r="AC42" s="63">
        <v>13</v>
      </c>
      <c r="AD42" s="63">
        <v>14</v>
      </c>
      <c r="AE42" s="23"/>
      <c r="AF42" s="23"/>
      <c r="AG42" s="23"/>
      <c r="AH42" s="23"/>
      <c r="AI42" s="26"/>
      <c r="AJ42" s="3"/>
      <c r="AK42" s="3"/>
      <c r="AL42" s="3"/>
      <c r="AM42" s="3"/>
      <c r="AN42" s="3"/>
      <c r="AO42" s="3"/>
      <c r="AP42" s="3"/>
      <c r="AQ42" s="3"/>
      <c r="AR42" s="3"/>
      <c r="AS42" s="3"/>
    </row>
    <row r="43" spans="2:45" ht="15" customHeight="1" thickBot="1" x14ac:dyDescent="0.25">
      <c r="B43" s="71"/>
      <c r="C43" s="72" t="s">
        <v>60</v>
      </c>
      <c r="D43" s="23"/>
      <c r="E43" s="23"/>
      <c r="F43" s="23"/>
      <c r="G43" s="23"/>
      <c r="H43" s="23"/>
      <c r="I43" s="73" t="s">
        <v>17</v>
      </c>
      <c r="J43" s="72" t="s">
        <v>58</v>
      </c>
      <c r="K43" s="23"/>
      <c r="L43" s="23"/>
      <c r="M43" s="23"/>
      <c r="N43" s="28"/>
      <c r="O43" s="28"/>
      <c r="P43" s="62" t="s">
        <v>38</v>
      </c>
      <c r="Q43" s="68"/>
      <c r="R43" s="68" t="s">
        <v>17</v>
      </c>
      <c r="S43" s="68" t="s">
        <v>17</v>
      </c>
      <c r="T43" s="15" t="s">
        <v>17</v>
      </c>
      <c r="U43" s="15"/>
      <c r="V43" s="16"/>
      <c r="W43" s="15"/>
      <c r="X43" s="15"/>
      <c r="Y43" s="15"/>
      <c r="Z43" s="15"/>
      <c r="AA43" s="15"/>
      <c r="AB43" s="15"/>
      <c r="AC43" s="15"/>
      <c r="AD43" s="17"/>
      <c r="AE43" s="23"/>
      <c r="AF43" s="23"/>
      <c r="AG43" s="23"/>
      <c r="AH43" s="23"/>
      <c r="AI43" s="26"/>
      <c r="AJ43" s="3"/>
      <c r="AK43" s="3"/>
      <c r="AL43" s="3"/>
      <c r="AM43" s="3"/>
      <c r="AN43" s="3"/>
      <c r="AO43" s="3"/>
      <c r="AP43" s="3"/>
      <c r="AQ43" s="3"/>
      <c r="AR43" s="3"/>
      <c r="AS43" s="3"/>
    </row>
    <row r="44" spans="2:45" ht="15" customHeight="1" thickBot="1" x14ac:dyDescent="0.25">
      <c r="B44" s="71"/>
      <c r="C44" s="23"/>
      <c r="D44" s="23"/>
      <c r="E44" s="23"/>
      <c r="F44" s="23"/>
      <c r="G44" s="23"/>
      <c r="H44" s="23"/>
      <c r="I44" s="73"/>
      <c r="J44" s="72" t="s">
        <v>59</v>
      </c>
      <c r="K44" s="23"/>
      <c r="L44" s="23"/>
      <c r="M44" s="23"/>
      <c r="N44" s="28"/>
      <c r="O44" s="28"/>
      <c r="P44" s="62" t="s">
        <v>39</v>
      </c>
      <c r="Q44" s="15"/>
      <c r="R44" s="15"/>
      <c r="S44" s="15"/>
      <c r="T44" s="15"/>
      <c r="U44" s="15"/>
      <c r="V44" s="16"/>
      <c r="W44" s="15"/>
      <c r="X44" s="15"/>
      <c r="Y44" s="15"/>
      <c r="Z44" s="15"/>
      <c r="AA44" s="15"/>
      <c r="AB44" s="15"/>
      <c r="AC44" s="15"/>
      <c r="AD44" s="17"/>
      <c r="AE44" s="23"/>
      <c r="AF44" s="23"/>
      <c r="AG44" s="23"/>
      <c r="AH44" s="23"/>
      <c r="AI44" s="26"/>
      <c r="AJ44" s="3"/>
      <c r="AK44" s="3"/>
      <c r="AL44" s="3"/>
      <c r="AM44" s="3"/>
      <c r="AN44" s="3"/>
      <c r="AO44" s="3"/>
      <c r="AP44" s="3"/>
      <c r="AQ44" s="3"/>
      <c r="AR44" s="3"/>
      <c r="AS44" s="3"/>
    </row>
    <row r="45" spans="2:45" ht="15" customHeight="1" x14ac:dyDescent="0.2">
      <c r="B45" s="71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8"/>
      <c r="O45" s="28"/>
      <c r="P45" s="62" t="s">
        <v>40</v>
      </c>
      <c r="Q45" s="15"/>
      <c r="R45" s="15"/>
      <c r="S45" s="15"/>
      <c r="T45" s="15"/>
      <c r="U45" s="15"/>
      <c r="V45" s="16"/>
      <c r="W45" s="15"/>
      <c r="X45" s="15"/>
      <c r="Y45" s="15"/>
      <c r="Z45" s="15"/>
      <c r="AA45" s="15"/>
      <c r="AB45" s="15"/>
      <c r="AC45" s="15"/>
      <c r="AD45" s="17"/>
      <c r="AE45" s="23"/>
      <c r="AF45" s="23"/>
      <c r="AG45" s="23"/>
      <c r="AH45" s="23"/>
      <c r="AI45" s="26"/>
      <c r="AJ45" s="3"/>
      <c r="AK45" s="3"/>
      <c r="AL45" s="3"/>
      <c r="AM45" s="3"/>
      <c r="AN45" s="3"/>
      <c r="AO45" s="3"/>
      <c r="AP45" s="3"/>
      <c r="AQ45" s="3"/>
      <c r="AR45" s="3"/>
      <c r="AS45" s="3"/>
    </row>
    <row r="46" spans="2:45" ht="6" customHeight="1" thickBot="1" x14ac:dyDescent="0.25">
      <c r="B46" s="47"/>
      <c r="C46" s="48"/>
      <c r="D46" s="48"/>
      <c r="E46" s="48"/>
      <c r="F46" s="48"/>
      <c r="G46" s="48"/>
      <c r="H46" s="64"/>
      <c r="I46" s="65"/>
      <c r="J46" s="65"/>
      <c r="K46" s="65"/>
      <c r="L46" s="65"/>
      <c r="M46" s="65"/>
      <c r="N46" s="66"/>
      <c r="O46" s="65"/>
      <c r="P46" s="65"/>
      <c r="Q46" s="65"/>
      <c r="R46" s="65"/>
      <c r="S46" s="65"/>
      <c r="T46" s="65"/>
      <c r="U46" s="65"/>
      <c r="V46" s="67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53"/>
      <c r="AJ46" s="3"/>
      <c r="AK46" s="3"/>
      <c r="AL46" s="3"/>
      <c r="AM46" s="3"/>
      <c r="AN46" s="3"/>
      <c r="AO46" s="3"/>
      <c r="AP46" s="3"/>
      <c r="AQ46" s="3"/>
      <c r="AR46" s="3"/>
      <c r="AS46" s="3"/>
    </row>
    <row r="47" spans="2:45" ht="4.5" customHeight="1" thickBot="1" x14ac:dyDescent="0.25">
      <c r="B47" s="3"/>
      <c r="C47" s="3"/>
      <c r="D47" s="3"/>
      <c r="E47" s="3"/>
      <c r="F47" s="3"/>
      <c r="G47" s="3"/>
      <c r="H47" s="55"/>
      <c r="I47" s="19"/>
      <c r="J47" s="19"/>
      <c r="K47" s="19"/>
      <c r="L47" s="19"/>
      <c r="M47" s="19"/>
      <c r="N47" s="20"/>
      <c r="O47" s="19"/>
      <c r="P47" s="19"/>
      <c r="Q47" s="19"/>
      <c r="R47" s="19"/>
      <c r="S47" s="19"/>
      <c r="T47" s="19"/>
      <c r="U47" s="19"/>
      <c r="V47" s="21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</row>
    <row r="48" spans="2:45" ht="18" customHeight="1" thickBo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178" t="s">
        <v>41</v>
      </c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179"/>
      <c r="AE48" s="180">
        <v>0</v>
      </c>
      <c r="AF48" s="102"/>
      <c r="AG48" s="102"/>
      <c r="AH48" s="10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</row>
    <row r="49" spans="2:45" ht="18" customHeight="1" thickBot="1" x14ac:dyDescent="0.25">
      <c r="B49" s="3"/>
      <c r="C49" s="181"/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3"/>
      <c r="O49" s="178" t="s">
        <v>42</v>
      </c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195"/>
      <c r="AA49" s="196"/>
      <c r="AB49" s="197"/>
      <c r="AC49" s="198"/>
      <c r="AD49" s="22" t="s">
        <v>43</v>
      </c>
      <c r="AE49" s="199">
        <v>0</v>
      </c>
      <c r="AF49" s="102"/>
      <c r="AG49" s="102"/>
      <c r="AH49" s="103"/>
      <c r="AI49" s="19"/>
      <c r="AJ49" s="3"/>
      <c r="AK49" s="3"/>
      <c r="AL49" s="3"/>
      <c r="AM49" s="3"/>
      <c r="AN49" s="3"/>
      <c r="AO49" s="3"/>
      <c r="AP49" s="3"/>
      <c r="AQ49" s="3"/>
      <c r="AR49" s="3"/>
      <c r="AS49" s="3"/>
    </row>
    <row r="50" spans="2:45" ht="18" customHeight="1" thickBot="1" x14ac:dyDescent="0.3">
      <c r="B50" s="3"/>
      <c r="C50" s="184" t="s">
        <v>44</v>
      </c>
      <c r="D50" s="185"/>
      <c r="E50" s="185"/>
      <c r="F50" s="185"/>
      <c r="G50" s="185"/>
      <c r="H50" s="185"/>
      <c r="I50" s="185"/>
      <c r="J50" s="185"/>
      <c r="K50" s="185"/>
      <c r="L50" s="185"/>
      <c r="M50" s="185"/>
      <c r="N50" s="3"/>
      <c r="O50" s="178" t="s">
        <v>45</v>
      </c>
      <c r="P50" s="75"/>
      <c r="Q50" s="75"/>
      <c r="R50" s="75"/>
      <c r="S50" s="75"/>
      <c r="T50" s="75"/>
      <c r="U50" s="75"/>
      <c r="V50" s="75"/>
      <c r="W50" s="75"/>
      <c r="X50" s="200"/>
      <c r="Y50" s="102"/>
      <c r="Z50" s="103"/>
      <c r="AA50" s="201" t="s">
        <v>46</v>
      </c>
      <c r="AB50" s="75"/>
      <c r="AC50" s="75"/>
      <c r="AD50" s="179"/>
      <c r="AE50" s="183">
        <f>AE49*X50</f>
        <v>0</v>
      </c>
      <c r="AF50" s="102"/>
      <c r="AG50" s="102"/>
      <c r="AH50" s="10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</row>
    <row r="51" spans="2:45" ht="11.25" customHeight="1" thickBot="1" x14ac:dyDescent="0.25">
      <c r="B51" s="3"/>
      <c r="C51" s="3"/>
      <c r="D51" s="3"/>
      <c r="E51" s="3"/>
      <c r="F51" s="3"/>
      <c r="G51" s="3"/>
      <c r="H51" s="55"/>
      <c r="I51" s="19"/>
      <c r="J51" s="19"/>
      <c r="K51" s="19"/>
      <c r="L51" s="19"/>
      <c r="M51" s="19"/>
      <c r="N51" s="20"/>
      <c r="O51" s="19"/>
      <c r="P51" s="19"/>
      <c r="Q51" s="19"/>
      <c r="R51" s="19"/>
      <c r="S51" s="19"/>
      <c r="T51" s="19"/>
      <c r="U51" s="19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</row>
    <row r="52" spans="2:45" ht="18.75" customHeight="1" thickBot="1" x14ac:dyDescent="0.3">
      <c r="B52" s="3"/>
      <c r="C52" s="181"/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20"/>
      <c r="O52" s="19"/>
      <c r="P52" s="19"/>
      <c r="Q52" s="19"/>
      <c r="R52" s="19"/>
      <c r="S52" s="19"/>
      <c r="T52" s="19"/>
      <c r="U52" s="19"/>
      <c r="V52" s="178" t="s">
        <v>47</v>
      </c>
      <c r="W52" s="75"/>
      <c r="X52" s="75"/>
      <c r="Y52" s="75"/>
      <c r="Z52" s="75"/>
      <c r="AA52" s="75"/>
      <c r="AB52" s="75"/>
      <c r="AC52" s="75"/>
      <c r="AD52" s="179"/>
      <c r="AE52" s="183">
        <f>$X$39+$AF$39+$AE$50</f>
        <v>25216</v>
      </c>
      <c r="AF52" s="102"/>
      <c r="AG52" s="102"/>
      <c r="AH52" s="10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</row>
    <row r="53" spans="2:45" ht="15" customHeight="1" x14ac:dyDescent="0.2">
      <c r="B53" s="3"/>
      <c r="C53" s="184" t="s">
        <v>48</v>
      </c>
      <c r="D53" s="185"/>
      <c r="E53" s="185"/>
      <c r="F53" s="185"/>
      <c r="G53" s="185"/>
      <c r="H53" s="185"/>
      <c r="I53" s="185"/>
      <c r="J53" s="185"/>
      <c r="K53" s="185"/>
      <c r="L53" s="185"/>
      <c r="M53" s="185"/>
      <c r="N53" s="20"/>
      <c r="O53" s="19"/>
      <c r="P53" s="19"/>
      <c r="Q53" s="19"/>
      <c r="R53" s="19"/>
      <c r="S53" s="19"/>
      <c r="T53" s="19"/>
      <c r="U53" s="19"/>
      <c r="V53" s="21"/>
      <c r="W53" s="3"/>
      <c r="X53" s="3"/>
      <c r="Y53" s="3"/>
      <c r="Z53" s="13"/>
      <c r="AA53" s="13"/>
      <c r="AB53" s="14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</row>
    <row r="54" spans="2:45" ht="15" customHeight="1" thickBot="1" x14ac:dyDescent="0.25">
      <c r="B54" s="70" t="s">
        <v>57</v>
      </c>
      <c r="C54" s="3"/>
      <c r="D54" s="3"/>
      <c r="E54" s="3"/>
      <c r="F54" s="3"/>
      <c r="G54" s="3"/>
      <c r="H54" s="55"/>
      <c r="I54" s="19"/>
      <c r="J54" s="19"/>
      <c r="K54" s="19"/>
      <c r="L54" s="19"/>
      <c r="M54" s="19"/>
      <c r="N54" s="20"/>
      <c r="O54" s="19"/>
      <c r="P54" s="19"/>
      <c r="Q54" s="19"/>
      <c r="R54" s="19"/>
      <c r="S54" s="19"/>
      <c r="T54" s="19"/>
      <c r="U54" s="19"/>
      <c r="V54" s="21"/>
      <c r="W54" s="3"/>
      <c r="X54" s="3"/>
      <c r="Y54" s="3"/>
      <c r="Z54" s="13"/>
      <c r="AA54" s="13"/>
      <c r="AB54" s="14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</row>
    <row r="55" spans="2:45" ht="15" customHeight="1" x14ac:dyDescent="0.2">
      <c r="B55" s="186"/>
      <c r="C55" s="187"/>
      <c r="D55" s="187"/>
      <c r="E55" s="187"/>
      <c r="F55" s="187"/>
      <c r="G55" s="187"/>
      <c r="H55" s="187"/>
      <c r="I55" s="187"/>
      <c r="J55" s="187"/>
      <c r="K55" s="187"/>
      <c r="L55" s="187"/>
      <c r="M55" s="187"/>
      <c r="N55" s="187"/>
      <c r="O55" s="187"/>
      <c r="P55" s="187"/>
      <c r="Q55" s="187"/>
      <c r="R55" s="187"/>
      <c r="S55" s="187"/>
      <c r="T55" s="187"/>
      <c r="U55" s="187"/>
      <c r="V55" s="187"/>
      <c r="W55" s="187"/>
      <c r="X55" s="187"/>
      <c r="Y55" s="187"/>
      <c r="Z55" s="187"/>
      <c r="AA55" s="187"/>
      <c r="AB55" s="187"/>
      <c r="AC55" s="187"/>
      <c r="AD55" s="187"/>
      <c r="AE55" s="187"/>
      <c r="AF55" s="187"/>
      <c r="AG55" s="187"/>
      <c r="AH55" s="187"/>
      <c r="AI55" s="188"/>
      <c r="AJ55" s="3"/>
      <c r="AK55" s="3"/>
      <c r="AL55" s="3"/>
      <c r="AM55" s="3"/>
      <c r="AN55" s="3"/>
      <c r="AO55" s="3"/>
      <c r="AP55" s="3"/>
      <c r="AQ55" s="3"/>
      <c r="AR55" s="3"/>
      <c r="AS55" s="3"/>
    </row>
    <row r="56" spans="2:45" ht="15" customHeight="1" x14ac:dyDescent="0.2">
      <c r="B56" s="189"/>
      <c r="C56" s="190"/>
      <c r="D56" s="190"/>
      <c r="E56" s="190"/>
      <c r="F56" s="190"/>
      <c r="G56" s="190"/>
      <c r="H56" s="190"/>
      <c r="I56" s="190"/>
      <c r="J56" s="190"/>
      <c r="K56" s="190"/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0"/>
      <c r="W56" s="190"/>
      <c r="X56" s="190"/>
      <c r="Y56" s="190"/>
      <c r="Z56" s="190"/>
      <c r="AA56" s="190"/>
      <c r="AB56" s="190"/>
      <c r="AC56" s="190"/>
      <c r="AD56" s="190"/>
      <c r="AE56" s="190"/>
      <c r="AF56" s="190"/>
      <c r="AG56" s="190"/>
      <c r="AH56" s="190"/>
      <c r="AI56" s="191"/>
      <c r="AJ56" s="3"/>
      <c r="AK56" s="3"/>
      <c r="AL56" s="3"/>
      <c r="AM56" s="3"/>
      <c r="AN56" s="3"/>
      <c r="AO56" s="3"/>
      <c r="AP56" s="3"/>
      <c r="AQ56" s="3"/>
      <c r="AR56" s="3"/>
      <c r="AS56" s="3"/>
    </row>
    <row r="57" spans="2:45" ht="15" customHeight="1" thickBot="1" x14ac:dyDescent="0.25">
      <c r="B57" s="192"/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H57" s="193"/>
      <c r="AI57" s="194"/>
      <c r="AJ57" s="3"/>
      <c r="AK57" s="3"/>
      <c r="AL57" s="3"/>
      <c r="AM57" s="3"/>
      <c r="AN57" s="3"/>
      <c r="AO57" s="3"/>
      <c r="AP57" s="3"/>
      <c r="AQ57" s="3"/>
      <c r="AR57" s="3"/>
      <c r="AS57" s="3"/>
    </row>
    <row r="58" spans="2:45" ht="15" customHeight="1" x14ac:dyDescent="0.2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</row>
    <row r="59" spans="2:45" ht="6" customHeight="1" x14ac:dyDescent="0.2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</row>
    <row r="60" spans="2:45" ht="19.5" customHeight="1" x14ac:dyDescent="0.2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</row>
    <row r="61" spans="2:45" ht="10.5" customHeight="1" x14ac:dyDescent="0.2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1"/>
      <c r="AK61" s="3"/>
      <c r="AL61" s="3"/>
      <c r="AM61" s="3"/>
      <c r="AN61" s="3"/>
      <c r="AO61" s="18"/>
      <c r="AP61" s="18"/>
      <c r="AQ61" s="18"/>
      <c r="AR61" s="18"/>
      <c r="AS61" s="18"/>
    </row>
    <row r="62" spans="2:45" ht="6" customHeight="1" x14ac:dyDescent="0.2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1"/>
      <c r="AK62" s="3"/>
      <c r="AL62" s="3"/>
      <c r="AM62" s="3"/>
      <c r="AN62" s="3"/>
      <c r="AO62" s="3"/>
      <c r="AP62" s="3"/>
      <c r="AQ62" s="3"/>
      <c r="AR62" s="3"/>
      <c r="AS62" s="3"/>
    </row>
    <row r="63" spans="2:45" ht="15" customHeight="1" x14ac:dyDescent="0.2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1"/>
      <c r="AK63" s="3"/>
      <c r="AL63" s="3"/>
      <c r="AM63" s="3"/>
      <c r="AN63" s="3"/>
      <c r="AO63" s="3"/>
      <c r="AP63" s="3"/>
      <c r="AQ63" s="3"/>
      <c r="AR63" s="3"/>
      <c r="AS63" s="3"/>
    </row>
    <row r="64" spans="2:45" ht="15" customHeight="1" x14ac:dyDescent="0.2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1"/>
      <c r="AK64" s="3"/>
      <c r="AL64" s="3"/>
      <c r="AM64" s="1"/>
      <c r="AN64" s="1"/>
      <c r="AO64" s="1"/>
      <c r="AP64" s="1"/>
      <c r="AQ64" s="1"/>
      <c r="AR64" s="1"/>
      <c r="AS64" s="1"/>
    </row>
    <row r="65" spans="2:45" ht="15" customHeight="1" x14ac:dyDescent="0.2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1"/>
      <c r="AK65" s="1"/>
      <c r="AL65" s="1"/>
      <c r="AM65" s="1"/>
      <c r="AN65" s="1"/>
      <c r="AO65" s="1"/>
      <c r="AP65" s="1"/>
      <c r="AQ65" s="1"/>
      <c r="AR65" s="1"/>
      <c r="AS65" s="1"/>
    </row>
    <row r="66" spans="2:45" ht="15" customHeight="1" x14ac:dyDescent="0.2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1"/>
      <c r="AK66" s="1"/>
      <c r="AL66" s="1"/>
      <c r="AM66" s="1"/>
      <c r="AN66" s="1"/>
      <c r="AO66" s="1"/>
      <c r="AP66" s="1"/>
      <c r="AQ66" s="1"/>
      <c r="AR66" s="1"/>
      <c r="AS66" s="1"/>
    </row>
    <row r="67" spans="2:45" ht="15" customHeight="1" x14ac:dyDescent="0.2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1"/>
      <c r="AK67" s="1"/>
      <c r="AL67" s="1"/>
      <c r="AM67" s="1"/>
      <c r="AN67" s="1"/>
      <c r="AO67" s="1"/>
      <c r="AP67" s="1"/>
      <c r="AQ67" s="1"/>
      <c r="AR67" s="1"/>
      <c r="AS67" s="1"/>
    </row>
    <row r="68" spans="2:45" ht="15" customHeight="1" x14ac:dyDescent="0.2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1"/>
      <c r="AK68" s="1"/>
      <c r="AL68" s="1"/>
      <c r="AM68" s="1"/>
      <c r="AN68" s="1"/>
      <c r="AO68" s="1"/>
      <c r="AP68" s="1"/>
      <c r="AQ68" s="1"/>
      <c r="AR68" s="1"/>
      <c r="AS68" s="1"/>
    </row>
    <row r="69" spans="2:45" ht="15" customHeight="1" x14ac:dyDescent="0.2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1"/>
      <c r="AK69" s="1"/>
      <c r="AL69" s="1"/>
      <c r="AM69" s="1"/>
      <c r="AN69" s="1"/>
      <c r="AO69" s="1"/>
      <c r="AP69" s="1"/>
      <c r="AQ69" s="1"/>
      <c r="AR69" s="1"/>
      <c r="AS69" s="1"/>
    </row>
    <row r="70" spans="2:45" ht="15" customHeight="1" x14ac:dyDescent="0.2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1"/>
      <c r="AK70" s="1"/>
      <c r="AL70" s="1"/>
      <c r="AM70" s="1"/>
      <c r="AN70" s="1"/>
      <c r="AO70" s="1"/>
      <c r="AP70" s="1"/>
      <c r="AQ70" s="1"/>
      <c r="AR70" s="1"/>
      <c r="AS70" s="1"/>
    </row>
    <row r="71" spans="2:45" ht="15" customHeight="1" x14ac:dyDescent="0.2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1"/>
      <c r="AK71" s="1"/>
      <c r="AL71" s="1"/>
      <c r="AM71" s="1"/>
      <c r="AN71" s="1"/>
      <c r="AO71" s="1"/>
      <c r="AP71" s="1"/>
      <c r="AQ71" s="1"/>
      <c r="AR71" s="1"/>
      <c r="AS71" s="1"/>
    </row>
    <row r="72" spans="2:45" ht="15" customHeight="1" x14ac:dyDescent="0.2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1"/>
      <c r="AK72" s="1"/>
      <c r="AL72" s="1"/>
      <c r="AM72" s="1"/>
      <c r="AN72" s="1"/>
      <c r="AO72" s="1"/>
      <c r="AP72" s="1"/>
      <c r="AQ72" s="1"/>
      <c r="AR72" s="1"/>
      <c r="AS72" s="1"/>
    </row>
    <row r="73" spans="2:45" ht="15" customHeight="1" x14ac:dyDescent="0.2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1"/>
      <c r="AK73" s="1"/>
      <c r="AL73" s="1"/>
      <c r="AM73" s="1"/>
      <c r="AN73" s="1"/>
      <c r="AO73" s="1"/>
      <c r="AP73" s="1"/>
      <c r="AQ73" s="1"/>
      <c r="AR73" s="1"/>
      <c r="AS73" s="1"/>
    </row>
    <row r="74" spans="2:45" ht="15" customHeight="1" x14ac:dyDescent="0.2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1"/>
      <c r="AK74" s="1"/>
      <c r="AL74" s="1"/>
      <c r="AM74" s="1"/>
      <c r="AN74" s="1"/>
      <c r="AO74" s="1"/>
      <c r="AP74" s="1"/>
      <c r="AQ74" s="1"/>
      <c r="AR74" s="1"/>
      <c r="AS74" s="1"/>
    </row>
    <row r="75" spans="2:45" ht="15" customHeight="1" x14ac:dyDescent="0.2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1"/>
      <c r="AK75" s="1"/>
      <c r="AL75" s="1"/>
      <c r="AM75" s="1"/>
      <c r="AN75" s="1"/>
      <c r="AO75" s="1"/>
      <c r="AP75" s="1"/>
      <c r="AQ75" s="1"/>
      <c r="AR75" s="1"/>
      <c r="AS75" s="1"/>
    </row>
    <row r="76" spans="2:45" ht="15" customHeight="1" x14ac:dyDescent="0.2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1"/>
      <c r="AK76" s="1"/>
      <c r="AL76" s="1"/>
      <c r="AM76" s="1"/>
      <c r="AN76" s="1"/>
      <c r="AO76" s="1"/>
      <c r="AP76" s="1"/>
      <c r="AQ76" s="1"/>
      <c r="AR76" s="1"/>
      <c r="AS76" s="1"/>
    </row>
    <row r="77" spans="2:45" ht="15" customHeight="1" x14ac:dyDescent="0.2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1"/>
      <c r="AK77" s="1"/>
      <c r="AL77" s="1"/>
      <c r="AM77" s="1"/>
      <c r="AN77" s="1"/>
      <c r="AO77" s="1"/>
      <c r="AP77" s="1"/>
      <c r="AQ77" s="1"/>
      <c r="AR77" s="1"/>
      <c r="AS77" s="1"/>
    </row>
    <row r="78" spans="2:45" ht="15" customHeight="1" x14ac:dyDescent="0.2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1"/>
      <c r="AK78" s="1"/>
      <c r="AL78" s="1"/>
      <c r="AM78" s="1"/>
      <c r="AN78" s="1"/>
      <c r="AO78" s="1"/>
      <c r="AP78" s="1"/>
      <c r="AQ78" s="1"/>
      <c r="AR78" s="1"/>
      <c r="AS78" s="1"/>
    </row>
    <row r="79" spans="2:45" ht="15" customHeight="1" x14ac:dyDescent="0.2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1"/>
      <c r="AK79" s="1"/>
      <c r="AL79" s="1"/>
      <c r="AM79" s="1"/>
      <c r="AN79" s="1"/>
      <c r="AO79" s="1"/>
      <c r="AP79" s="1"/>
      <c r="AQ79" s="1"/>
      <c r="AR79" s="1"/>
      <c r="AS79" s="1"/>
    </row>
    <row r="80" spans="2:45" ht="15" customHeight="1" x14ac:dyDescent="0.2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1"/>
      <c r="AK80" s="1"/>
      <c r="AL80" s="1"/>
      <c r="AM80" s="1"/>
      <c r="AN80" s="1"/>
      <c r="AO80" s="1"/>
      <c r="AP80" s="1"/>
      <c r="AQ80" s="1"/>
      <c r="AR80" s="1"/>
      <c r="AS80" s="1"/>
    </row>
    <row r="81" spans="2:45" ht="15" customHeight="1" x14ac:dyDescent="0.2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1"/>
      <c r="AK81" s="1"/>
      <c r="AL81" s="1"/>
      <c r="AM81" s="1"/>
      <c r="AN81" s="1"/>
      <c r="AO81" s="1"/>
      <c r="AP81" s="1"/>
      <c r="AQ81" s="1"/>
      <c r="AR81" s="1"/>
      <c r="AS81" s="1"/>
    </row>
    <row r="82" spans="2:45" ht="15" customHeight="1" x14ac:dyDescent="0.2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1"/>
      <c r="AK82" s="1"/>
      <c r="AL82" s="1"/>
      <c r="AM82" s="1"/>
      <c r="AN82" s="1"/>
      <c r="AO82" s="1"/>
      <c r="AP82" s="1"/>
      <c r="AQ82" s="1"/>
      <c r="AR82" s="1"/>
      <c r="AS82" s="1"/>
    </row>
    <row r="83" spans="2:45" ht="15" customHeight="1" x14ac:dyDescent="0.2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1"/>
      <c r="AK83" s="1"/>
      <c r="AL83" s="1"/>
      <c r="AM83" s="1"/>
      <c r="AN83" s="1"/>
      <c r="AO83" s="1"/>
      <c r="AP83" s="1"/>
      <c r="AQ83" s="1"/>
      <c r="AR83" s="1"/>
      <c r="AS83" s="1"/>
    </row>
    <row r="84" spans="2:45" ht="15" customHeight="1" x14ac:dyDescent="0.2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1"/>
      <c r="AK84" s="1"/>
      <c r="AL84" s="1"/>
      <c r="AM84" s="1"/>
      <c r="AN84" s="1"/>
      <c r="AO84" s="1"/>
      <c r="AP84" s="1"/>
      <c r="AQ84" s="1"/>
      <c r="AR84" s="1"/>
      <c r="AS84" s="1"/>
    </row>
    <row r="85" spans="2:45" ht="15" customHeight="1" x14ac:dyDescent="0.2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1"/>
      <c r="AK85" s="1"/>
      <c r="AL85" s="1"/>
      <c r="AM85" s="1"/>
      <c r="AN85" s="1"/>
      <c r="AO85" s="1"/>
      <c r="AP85" s="1"/>
      <c r="AQ85" s="1"/>
      <c r="AR85" s="1"/>
      <c r="AS85" s="1"/>
    </row>
    <row r="86" spans="2:45" ht="15" customHeight="1" x14ac:dyDescent="0.2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1"/>
      <c r="AK86" s="1"/>
      <c r="AL86" s="1"/>
      <c r="AM86" s="1"/>
      <c r="AN86" s="1"/>
      <c r="AO86" s="1"/>
      <c r="AP86" s="1"/>
      <c r="AQ86" s="1"/>
      <c r="AR86" s="1"/>
      <c r="AS86" s="1"/>
    </row>
    <row r="87" spans="2:45" ht="15" customHeight="1" x14ac:dyDescent="0.2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1"/>
      <c r="AK87" s="1"/>
      <c r="AL87" s="1"/>
      <c r="AM87" s="1"/>
      <c r="AN87" s="1"/>
      <c r="AO87" s="1"/>
      <c r="AP87" s="1"/>
      <c r="AQ87" s="1"/>
      <c r="AR87" s="1"/>
      <c r="AS87" s="1"/>
    </row>
    <row r="88" spans="2:45" ht="15" customHeight="1" x14ac:dyDescent="0.2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1"/>
      <c r="AK88" s="1"/>
      <c r="AL88" s="1"/>
      <c r="AM88" s="1"/>
      <c r="AN88" s="1"/>
      <c r="AO88" s="1"/>
      <c r="AP88" s="1"/>
      <c r="AQ88" s="1"/>
      <c r="AR88" s="1"/>
      <c r="AS88" s="1"/>
    </row>
    <row r="89" spans="2:45" ht="15" customHeight="1" x14ac:dyDescent="0.2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1"/>
      <c r="AK89" s="1"/>
      <c r="AL89" s="1"/>
      <c r="AM89" s="1"/>
      <c r="AN89" s="1"/>
      <c r="AO89" s="1"/>
      <c r="AP89" s="1"/>
      <c r="AQ89" s="1"/>
      <c r="AR89" s="1"/>
      <c r="AS89" s="1"/>
    </row>
    <row r="90" spans="2:45" ht="15" customHeight="1" x14ac:dyDescent="0.2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1"/>
      <c r="AK90" s="1"/>
      <c r="AL90" s="1"/>
      <c r="AM90" s="1"/>
      <c r="AN90" s="1"/>
      <c r="AO90" s="1"/>
      <c r="AP90" s="1"/>
      <c r="AQ90" s="1"/>
      <c r="AR90" s="1"/>
      <c r="AS90" s="1"/>
    </row>
    <row r="91" spans="2:45" ht="15" customHeight="1" x14ac:dyDescent="0.2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1"/>
      <c r="AK91" s="1"/>
      <c r="AL91" s="1"/>
      <c r="AM91" s="1"/>
      <c r="AN91" s="1"/>
      <c r="AO91" s="1"/>
      <c r="AP91" s="1"/>
      <c r="AQ91" s="1"/>
      <c r="AR91" s="1"/>
      <c r="AS91" s="1"/>
    </row>
    <row r="92" spans="2:45" ht="15" customHeight="1" x14ac:dyDescent="0.2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1"/>
      <c r="AK92" s="1"/>
      <c r="AL92" s="1"/>
      <c r="AM92" s="1"/>
      <c r="AN92" s="1"/>
      <c r="AO92" s="1"/>
      <c r="AP92" s="1"/>
      <c r="AQ92" s="1"/>
      <c r="AR92" s="1"/>
      <c r="AS92" s="1"/>
    </row>
    <row r="93" spans="2:45" ht="15" customHeight="1" x14ac:dyDescent="0.2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1"/>
      <c r="AK93" s="1"/>
      <c r="AL93" s="1"/>
      <c r="AM93" s="1"/>
      <c r="AN93" s="1"/>
      <c r="AO93" s="1"/>
      <c r="AP93" s="1"/>
      <c r="AQ93" s="1"/>
      <c r="AR93" s="1"/>
      <c r="AS93" s="1"/>
    </row>
    <row r="94" spans="2:45" ht="15" customHeight="1" x14ac:dyDescent="0.2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1"/>
      <c r="AK94" s="1"/>
      <c r="AL94" s="1"/>
      <c r="AM94" s="1"/>
      <c r="AN94" s="1"/>
      <c r="AO94" s="1"/>
      <c r="AP94" s="1"/>
      <c r="AQ94" s="1"/>
      <c r="AR94" s="1"/>
      <c r="AS94" s="1"/>
    </row>
    <row r="95" spans="2:45" ht="15" customHeight="1" x14ac:dyDescent="0.2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1"/>
      <c r="AK95" s="1"/>
      <c r="AL95" s="1"/>
      <c r="AM95" s="1"/>
      <c r="AN95" s="1"/>
      <c r="AO95" s="1"/>
      <c r="AP95" s="1"/>
      <c r="AQ95" s="1"/>
      <c r="AR95" s="1"/>
      <c r="AS95" s="1"/>
    </row>
    <row r="96" spans="2:45" ht="15" customHeight="1" x14ac:dyDescent="0.2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1"/>
      <c r="AK96" s="1"/>
      <c r="AL96" s="1"/>
      <c r="AM96" s="1"/>
      <c r="AN96" s="1"/>
      <c r="AO96" s="1"/>
      <c r="AP96" s="1"/>
      <c r="AQ96" s="1"/>
      <c r="AR96" s="1"/>
      <c r="AS96" s="1"/>
    </row>
    <row r="97" spans="2:45" ht="15" customHeight="1" x14ac:dyDescent="0.2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1"/>
      <c r="AK97" s="1"/>
      <c r="AL97" s="1"/>
      <c r="AM97" s="1"/>
      <c r="AN97" s="1"/>
      <c r="AO97" s="1"/>
      <c r="AP97" s="1"/>
      <c r="AQ97" s="1"/>
      <c r="AR97" s="1"/>
      <c r="AS97" s="1"/>
    </row>
    <row r="98" spans="2:45" ht="15" customHeight="1" x14ac:dyDescent="0.2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1"/>
      <c r="AK98" s="1"/>
      <c r="AL98" s="1"/>
      <c r="AM98" s="1"/>
      <c r="AN98" s="1"/>
      <c r="AO98" s="1"/>
      <c r="AP98" s="1"/>
      <c r="AQ98" s="1"/>
      <c r="AR98" s="1"/>
      <c r="AS98" s="1"/>
    </row>
    <row r="99" spans="2:45" ht="15" customHeight="1" x14ac:dyDescent="0.2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1"/>
      <c r="AK99" s="1"/>
      <c r="AL99" s="1"/>
      <c r="AM99" s="1"/>
      <c r="AN99" s="1"/>
      <c r="AO99" s="1"/>
      <c r="AP99" s="1"/>
      <c r="AQ99" s="1"/>
      <c r="AR99" s="1"/>
      <c r="AS99" s="1"/>
    </row>
    <row r="100" spans="2:45" ht="15" customHeight="1" x14ac:dyDescent="0.2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1"/>
      <c r="AK100" s="1"/>
      <c r="AL100" s="1"/>
      <c r="AM100" s="1"/>
      <c r="AN100" s="1"/>
      <c r="AO100" s="1"/>
      <c r="AP100" s="1"/>
      <c r="AQ100" s="1"/>
      <c r="AR100" s="1"/>
      <c r="AS100" s="1"/>
    </row>
    <row r="101" spans="2:45" ht="15" customHeight="1" x14ac:dyDescent="0.2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1"/>
      <c r="AK101" s="1"/>
      <c r="AL101" s="1"/>
      <c r="AM101" s="1"/>
      <c r="AN101" s="1"/>
      <c r="AO101" s="1"/>
      <c r="AP101" s="1"/>
      <c r="AQ101" s="1"/>
      <c r="AR101" s="1"/>
      <c r="AS101" s="1"/>
    </row>
    <row r="102" spans="2:45" ht="15" customHeight="1" x14ac:dyDescent="0.2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1"/>
      <c r="AK102" s="1"/>
      <c r="AL102" s="1"/>
      <c r="AM102" s="1"/>
      <c r="AN102" s="1"/>
      <c r="AO102" s="1"/>
      <c r="AP102" s="1"/>
      <c r="AQ102" s="1"/>
      <c r="AR102" s="1"/>
      <c r="AS102" s="1"/>
    </row>
    <row r="103" spans="2:45" ht="15" customHeight="1" x14ac:dyDescent="0.2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1"/>
      <c r="AK103" s="1"/>
      <c r="AL103" s="1"/>
      <c r="AM103" s="1"/>
      <c r="AN103" s="1"/>
      <c r="AO103" s="1"/>
      <c r="AP103" s="1"/>
      <c r="AQ103" s="1"/>
      <c r="AR103" s="1"/>
      <c r="AS103" s="1"/>
    </row>
    <row r="104" spans="2:45" ht="15" customHeight="1" x14ac:dyDescent="0.2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1"/>
      <c r="AK104" s="1"/>
      <c r="AL104" s="1"/>
      <c r="AM104" s="1"/>
      <c r="AN104" s="1"/>
      <c r="AO104" s="1"/>
      <c r="AP104" s="1"/>
      <c r="AQ104" s="1"/>
      <c r="AR104" s="1"/>
      <c r="AS104" s="1"/>
    </row>
    <row r="105" spans="2:45" ht="15" customHeight="1" x14ac:dyDescent="0.2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1"/>
      <c r="AK105" s="1"/>
      <c r="AL105" s="1"/>
      <c r="AM105" s="1"/>
      <c r="AN105" s="1"/>
      <c r="AO105" s="1"/>
      <c r="AP105" s="1"/>
      <c r="AQ105" s="1"/>
      <c r="AR105" s="1"/>
      <c r="AS105" s="1"/>
    </row>
    <row r="106" spans="2:45" ht="15" customHeight="1" x14ac:dyDescent="0.2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1"/>
      <c r="AK106" s="1"/>
      <c r="AL106" s="1"/>
      <c r="AM106" s="1"/>
      <c r="AN106" s="1"/>
      <c r="AO106" s="1"/>
      <c r="AP106" s="1"/>
      <c r="AQ106" s="1"/>
      <c r="AR106" s="1"/>
      <c r="AS106" s="1"/>
    </row>
    <row r="107" spans="2:45" ht="15" customHeight="1" x14ac:dyDescent="0.2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1"/>
      <c r="AK107" s="1"/>
      <c r="AL107" s="1"/>
      <c r="AM107" s="1"/>
      <c r="AN107" s="1"/>
      <c r="AO107" s="1"/>
      <c r="AP107" s="1"/>
      <c r="AQ107" s="1"/>
      <c r="AR107" s="1"/>
      <c r="AS107" s="1"/>
    </row>
    <row r="108" spans="2:45" ht="15" customHeight="1" x14ac:dyDescent="0.2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1"/>
      <c r="AK108" s="1"/>
      <c r="AL108" s="1"/>
      <c r="AM108" s="1"/>
      <c r="AN108" s="1"/>
      <c r="AO108" s="1"/>
      <c r="AP108" s="1"/>
      <c r="AQ108" s="1"/>
      <c r="AR108" s="1"/>
      <c r="AS108" s="1"/>
    </row>
    <row r="109" spans="2:45" ht="15" customHeight="1" x14ac:dyDescent="0.2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1"/>
      <c r="AK109" s="1"/>
      <c r="AL109" s="1"/>
      <c r="AM109" s="1"/>
      <c r="AN109" s="1"/>
      <c r="AO109" s="1"/>
      <c r="AP109" s="1"/>
      <c r="AQ109" s="1"/>
      <c r="AR109" s="1"/>
      <c r="AS109" s="1"/>
    </row>
    <row r="110" spans="2:45" ht="15" customHeight="1" x14ac:dyDescent="0.2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1"/>
      <c r="AK110" s="1"/>
      <c r="AL110" s="1"/>
      <c r="AM110" s="1"/>
      <c r="AN110" s="1"/>
      <c r="AO110" s="1"/>
      <c r="AP110" s="1"/>
      <c r="AQ110" s="1"/>
      <c r="AR110" s="1"/>
      <c r="AS110" s="1"/>
    </row>
    <row r="111" spans="2:45" ht="15" customHeight="1" x14ac:dyDescent="0.2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1"/>
      <c r="AK111" s="1"/>
      <c r="AL111" s="1"/>
      <c r="AM111" s="1"/>
      <c r="AN111" s="1"/>
      <c r="AO111" s="1"/>
      <c r="AP111" s="1"/>
      <c r="AQ111" s="1"/>
      <c r="AR111" s="1"/>
      <c r="AS111" s="1"/>
    </row>
    <row r="112" spans="2:45" ht="15" customHeight="1" x14ac:dyDescent="0.2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1"/>
      <c r="AK112" s="1"/>
      <c r="AL112" s="1"/>
      <c r="AM112" s="1"/>
      <c r="AN112" s="1"/>
      <c r="AO112" s="1"/>
      <c r="AP112" s="1"/>
      <c r="AQ112" s="1"/>
      <c r="AR112" s="1"/>
      <c r="AS112" s="1"/>
    </row>
    <row r="113" spans="2:45" ht="15" customHeight="1" x14ac:dyDescent="0.2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1"/>
      <c r="AK113" s="1"/>
      <c r="AL113" s="1"/>
      <c r="AM113" s="1"/>
      <c r="AN113" s="1"/>
      <c r="AO113" s="1"/>
      <c r="AP113" s="1"/>
      <c r="AQ113" s="1"/>
      <c r="AR113" s="1"/>
      <c r="AS113" s="1"/>
    </row>
    <row r="114" spans="2:45" ht="15" customHeight="1" x14ac:dyDescent="0.2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1"/>
      <c r="AK114" s="1"/>
      <c r="AL114" s="1"/>
      <c r="AM114" s="1"/>
      <c r="AN114" s="1"/>
      <c r="AO114" s="1"/>
      <c r="AP114" s="1"/>
      <c r="AQ114" s="1"/>
      <c r="AR114" s="1"/>
      <c r="AS114" s="1"/>
    </row>
    <row r="115" spans="2:45" ht="15" customHeight="1" x14ac:dyDescent="0.2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1"/>
      <c r="AK115" s="1"/>
      <c r="AL115" s="1"/>
      <c r="AM115" s="1"/>
      <c r="AN115" s="1"/>
      <c r="AO115" s="1"/>
      <c r="AP115" s="1"/>
      <c r="AQ115" s="1"/>
      <c r="AR115" s="1"/>
      <c r="AS115" s="1"/>
    </row>
    <row r="116" spans="2:45" ht="15" customHeight="1" x14ac:dyDescent="0.2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1"/>
      <c r="AK116" s="1"/>
      <c r="AL116" s="1"/>
      <c r="AM116" s="1"/>
      <c r="AN116" s="1"/>
      <c r="AO116" s="1"/>
      <c r="AP116" s="1"/>
      <c r="AQ116" s="1"/>
      <c r="AR116" s="1"/>
      <c r="AS116" s="1"/>
    </row>
    <row r="117" spans="2:45" ht="15" customHeight="1" x14ac:dyDescent="0.2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1"/>
      <c r="AK117" s="1"/>
      <c r="AL117" s="1"/>
      <c r="AM117" s="1"/>
      <c r="AN117" s="1"/>
      <c r="AO117" s="1"/>
      <c r="AP117" s="1"/>
      <c r="AQ117" s="1"/>
      <c r="AR117" s="1"/>
      <c r="AS117" s="1"/>
    </row>
    <row r="118" spans="2:45" ht="15" customHeight="1" x14ac:dyDescent="0.2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1"/>
      <c r="AK118" s="1"/>
      <c r="AL118" s="1"/>
      <c r="AM118" s="1"/>
      <c r="AN118" s="1"/>
      <c r="AO118" s="1"/>
      <c r="AP118" s="1"/>
      <c r="AQ118" s="1"/>
      <c r="AR118" s="1"/>
      <c r="AS118" s="1"/>
    </row>
    <row r="119" spans="2:45" ht="15" customHeight="1" x14ac:dyDescent="0.2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1"/>
      <c r="AK119" s="1"/>
      <c r="AL119" s="1"/>
      <c r="AM119" s="1"/>
      <c r="AN119" s="1"/>
      <c r="AO119" s="1"/>
      <c r="AP119" s="1"/>
      <c r="AQ119" s="1"/>
      <c r="AR119" s="1"/>
      <c r="AS119" s="1"/>
    </row>
    <row r="120" spans="2:45" ht="15" customHeight="1" x14ac:dyDescent="0.2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1"/>
      <c r="AK120" s="1"/>
      <c r="AL120" s="1"/>
      <c r="AM120" s="1"/>
      <c r="AN120" s="1"/>
      <c r="AO120" s="1"/>
      <c r="AP120" s="1"/>
      <c r="AQ120" s="1"/>
      <c r="AR120" s="1"/>
      <c r="AS120" s="1"/>
    </row>
    <row r="121" spans="2:45" ht="15" customHeight="1" x14ac:dyDescent="0.2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1"/>
      <c r="AK121" s="1"/>
      <c r="AL121" s="1"/>
      <c r="AM121" s="1"/>
      <c r="AN121" s="1"/>
      <c r="AO121" s="1"/>
      <c r="AP121" s="1"/>
      <c r="AQ121" s="1"/>
      <c r="AR121" s="1"/>
      <c r="AS121" s="1"/>
    </row>
    <row r="122" spans="2:45" ht="15" customHeight="1" x14ac:dyDescent="0.2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1"/>
      <c r="AK122" s="1"/>
      <c r="AL122" s="1"/>
      <c r="AM122" s="1"/>
      <c r="AN122" s="1"/>
      <c r="AO122" s="1"/>
      <c r="AP122" s="1"/>
      <c r="AQ122" s="1"/>
      <c r="AR122" s="1"/>
      <c r="AS122" s="1"/>
    </row>
    <row r="123" spans="2:45" ht="15" customHeight="1" x14ac:dyDescent="0.2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1"/>
      <c r="AK123" s="1"/>
      <c r="AL123" s="1"/>
      <c r="AM123" s="1"/>
      <c r="AN123" s="1"/>
      <c r="AO123" s="1"/>
      <c r="AP123" s="1"/>
      <c r="AQ123" s="1"/>
      <c r="AR123" s="1"/>
      <c r="AS123" s="1"/>
    </row>
    <row r="124" spans="2:45" ht="15" customHeight="1" x14ac:dyDescent="0.2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1"/>
      <c r="AK124" s="1"/>
      <c r="AL124" s="1"/>
      <c r="AM124" s="1"/>
      <c r="AN124" s="1"/>
      <c r="AO124" s="1"/>
      <c r="AP124" s="1"/>
      <c r="AQ124" s="1"/>
      <c r="AR124" s="1"/>
      <c r="AS124" s="1"/>
    </row>
    <row r="125" spans="2:45" ht="15" customHeight="1" x14ac:dyDescent="0.2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1"/>
      <c r="AK125" s="1"/>
      <c r="AL125" s="1"/>
      <c r="AM125" s="1"/>
      <c r="AN125" s="1"/>
      <c r="AO125" s="1"/>
      <c r="AP125" s="1"/>
      <c r="AQ125" s="1"/>
      <c r="AR125" s="1"/>
      <c r="AS125" s="1"/>
    </row>
    <row r="126" spans="2:45" ht="15" customHeight="1" x14ac:dyDescent="0.2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1"/>
      <c r="AK126" s="1"/>
      <c r="AL126" s="1"/>
      <c r="AM126" s="1"/>
      <c r="AN126" s="1"/>
      <c r="AO126" s="1"/>
      <c r="AP126" s="1"/>
      <c r="AQ126" s="1"/>
      <c r="AR126" s="1"/>
      <c r="AS126" s="1"/>
    </row>
    <row r="127" spans="2:45" ht="15" customHeight="1" x14ac:dyDescent="0.2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1"/>
      <c r="AK127" s="1"/>
      <c r="AL127" s="1"/>
      <c r="AM127" s="1"/>
      <c r="AN127" s="1"/>
      <c r="AO127" s="1"/>
      <c r="AP127" s="1"/>
      <c r="AQ127" s="1"/>
      <c r="AR127" s="1"/>
      <c r="AS127" s="1"/>
    </row>
    <row r="128" spans="2:45" ht="15" customHeight="1" x14ac:dyDescent="0.2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1"/>
      <c r="AK128" s="1"/>
      <c r="AL128" s="1"/>
      <c r="AM128" s="1"/>
      <c r="AN128" s="1"/>
      <c r="AO128" s="1"/>
      <c r="AP128" s="1"/>
      <c r="AQ128" s="1"/>
      <c r="AR128" s="1"/>
      <c r="AS128" s="1"/>
    </row>
    <row r="129" spans="2:45" ht="15" customHeight="1" x14ac:dyDescent="0.2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1"/>
      <c r="AK129" s="1"/>
      <c r="AL129" s="1"/>
      <c r="AM129" s="1"/>
      <c r="AN129" s="1"/>
      <c r="AO129" s="1"/>
      <c r="AP129" s="1"/>
      <c r="AQ129" s="1"/>
      <c r="AR129" s="1"/>
      <c r="AS129" s="1"/>
    </row>
    <row r="130" spans="2:45" ht="15" customHeight="1" x14ac:dyDescent="0.2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1"/>
      <c r="AK130" s="1"/>
      <c r="AL130" s="1"/>
      <c r="AM130" s="1"/>
      <c r="AN130" s="1"/>
      <c r="AO130" s="1"/>
      <c r="AP130" s="1"/>
      <c r="AQ130" s="1"/>
      <c r="AR130" s="1"/>
      <c r="AS130" s="1"/>
    </row>
    <row r="131" spans="2:45" ht="15" customHeight="1" x14ac:dyDescent="0.2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1"/>
      <c r="AK131" s="1"/>
      <c r="AL131" s="1"/>
      <c r="AM131" s="1"/>
      <c r="AN131" s="1"/>
      <c r="AO131" s="1"/>
      <c r="AP131" s="1"/>
      <c r="AQ131" s="1"/>
      <c r="AR131" s="1"/>
      <c r="AS131" s="1"/>
    </row>
    <row r="132" spans="2:45" ht="15" customHeight="1" x14ac:dyDescent="0.2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1"/>
      <c r="AK132" s="1"/>
      <c r="AL132" s="1"/>
      <c r="AM132" s="1"/>
      <c r="AN132" s="1"/>
      <c r="AO132" s="1"/>
      <c r="AP132" s="1"/>
      <c r="AQ132" s="1"/>
      <c r="AR132" s="1"/>
      <c r="AS132" s="1"/>
    </row>
    <row r="133" spans="2:45" ht="15" customHeight="1" x14ac:dyDescent="0.2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1"/>
      <c r="AK133" s="1"/>
      <c r="AL133" s="1"/>
      <c r="AM133" s="1"/>
      <c r="AN133" s="1"/>
      <c r="AO133" s="1"/>
      <c r="AP133" s="1"/>
      <c r="AQ133" s="1"/>
      <c r="AR133" s="1"/>
      <c r="AS133" s="1"/>
    </row>
    <row r="134" spans="2:45" ht="15" customHeight="1" x14ac:dyDescent="0.2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1"/>
      <c r="AK134" s="1"/>
      <c r="AL134" s="1"/>
      <c r="AM134" s="1"/>
      <c r="AN134" s="1"/>
      <c r="AO134" s="1"/>
      <c r="AP134" s="1"/>
      <c r="AQ134" s="1"/>
      <c r="AR134" s="1"/>
      <c r="AS134" s="1"/>
    </row>
    <row r="135" spans="2:45" ht="15" customHeight="1" x14ac:dyDescent="0.2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1"/>
      <c r="AK135" s="1"/>
      <c r="AL135" s="1"/>
      <c r="AM135" s="1"/>
      <c r="AN135" s="1"/>
      <c r="AO135" s="1"/>
      <c r="AP135" s="1"/>
      <c r="AQ135" s="1"/>
      <c r="AR135" s="1"/>
      <c r="AS135" s="1"/>
    </row>
    <row r="136" spans="2:45" ht="15" customHeight="1" x14ac:dyDescent="0.2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1"/>
      <c r="AK136" s="1"/>
      <c r="AL136" s="1"/>
      <c r="AM136" s="1"/>
      <c r="AN136" s="1"/>
      <c r="AO136" s="1"/>
      <c r="AP136" s="1"/>
      <c r="AQ136" s="1"/>
      <c r="AR136" s="1"/>
      <c r="AS136" s="1"/>
    </row>
    <row r="137" spans="2:45" ht="15" customHeight="1" x14ac:dyDescent="0.2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1"/>
      <c r="AK137" s="1"/>
      <c r="AL137" s="1"/>
      <c r="AM137" s="1"/>
      <c r="AN137" s="1"/>
      <c r="AO137" s="1"/>
      <c r="AP137" s="1"/>
      <c r="AQ137" s="1"/>
      <c r="AR137" s="1"/>
      <c r="AS137" s="1"/>
    </row>
    <row r="138" spans="2:45" ht="15" customHeight="1" x14ac:dyDescent="0.2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1"/>
      <c r="AK138" s="1"/>
      <c r="AL138" s="1"/>
      <c r="AM138" s="1"/>
      <c r="AN138" s="1"/>
      <c r="AO138" s="1"/>
      <c r="AP138" s="1"/>
      <c r="AQ138" s="1"/>
      <c r="AR138" s="1"/>
      <c r="AS138" s="1"/>
    </row>
    <row r="139" spans="2:45" ht="15" customHeight="1" x14ac:dyDescent="0.2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1"/>
      <c r="AK139" s="1"/>
      <c r="AL139" s="1"/>
      <c r="AM139" s="1"/>
      <c r="AN139" s="1"/>
      <c r="AO139" s="1"/>
      <c r="AP139" s="1"/>
      <c r="AQ139" s="1"/>
      <c r="AR139" s="1"/>
      <c r="AS139" s="1"/>
    </row>
    <row r="140" spans="2:45" ht="15" customHeight="1" x14ac:dyDescent="0.2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1"/>
      <c r="AK140" s="1"/>
      <c r="AL140" s="1"/>
      <c r="AM140" s="1"/>
      <c r="AN140" s="1"/>
      <c r="AO140" s="1"/>
      <c r="AP140" s="1"/>
      <c r="AQ140" s="1"/>
      <c r="AR140" s="1"/>
      <c r="AS140" s="1"/>
    </row>
    <row r="141" spans="2:45" ht="15" customHeight="1" x14ac:dyDescent="0.2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1"/>
      <c r="AK141" s="1"/>
      <c r="AL141" s="1"/>
      <c r="AM141" s="1"/>
      <c r="AN141" s="1"/>
      <c r="AO141" s="1"/>
      <c r="AP141" s="1"/>
      <c r="AQ141" s="1"/>
      <c r="AR141" s="1"/>
      <c r="AS141" s="1"/>
    </row>
    <row r="142" spans="2:45" ht="15" customHeight="1" x14ac:dyDescent="0.2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1"/>
      <c r="AK142" s="1"/>
      <c r="AL142" s="1"/>
      <c r="AM142" s="1"/>
      <c r="AN142" s="1"/>
      <c r="AO142" s="1"/>
      <c r="AP142" s="1"/>
      <c r="AQ142" s="1"/>
      <c r="AR142" s="1"/>
      <c r="AS142" s="1"/>
    </row>
    <row r="143" spans="2:45" ht="15" customHeight="1" x14ac:dyDescent="0.2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1"/>
      <c r="AK143" s="1"/>
      <c r="AL143" s="1"/>
      <c r="AM143" s="1"/>
      <c r="AN143" s="1"/>
      <c r="AO143" s="1"/>
      <c r="AP143" s="1"/>
      <c r="AQ143" s="1"/>
      <c r="AR143" s="1"/>
      <c r="AS143" s="1"/>
    </row>
    <row r="144" spans="2:45" ht="15" customHeight="1" x14ac:dyDescent="0.2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1"/>
      <c r="AK144" s="1"/>
      <c r="AL144" s="1"/>
      <c r="AM144" s="1"/>
      <c r="AN144" s="1"/>
      <c r="AO144" s="1"/>
      <c r="AP144" s="1"/>
      <c r="AQ144" s="1"/>
      <c r="AR144" s="1"/>
      <c r="AS144" s="1"/>
    </row>
    <row r="145" spans="2:45" ht="15" customHeight="1" x14ac:dyDescent="0.2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1"/>
      <c r="AK145" s="1"/>
      <c r="AL145" s="1"/>
      <c r="AM145" s="1"/>
      <c r="AN145" s="1"/>
      <c r="AO145" s="1"/>
      <c r="AP145" s="1"/>
      <c r="AQ145" s="1"/>
      <c r="AR145" s="1"/>
      <c r="AS145" s="1"/>
    </row>
    <row r="146" spans="2:45" ht="15" customHeight="1" x14ac:dyDescent="0.2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1"/>
      <c r="AK146" s="1"/>
      <c r="AL146" s="1"/>
      <c r="AM146" s="1"/>
      <c r="AN146" s="1"/>
      <c r="AO146" s="1"/>
      <c r="AP146" s="1"/>
      <c r="AQ146" s="1"/>
      <c r="AR146" s="1"/>
      <c r="AS146" s="1"/>
    </row>
    <row r="147" spans="2:45" ht="15" customHeight="1" x14ac:dyDescent="0.2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1"/>
      <c r="AK147" s="1"/>
      <c r="AL147" s="1"/>
      <c r="AM147" s="1"/>
      <c r="AN147" s="1"/>
      <c r="AO147" s="1"/>
      <c r="AP147" s="1"/>
      <c r="AQ147" s="1"/>
      <c r="AR147" s="1"/>
      <c r="AS147" s="1"/>
    </row>
    <row r="148" spans="2:45" ht="15" customHeight="1" x14ac:dyDescent="0.2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1"/>
      <c r="AK148" s="1"/>
      <c r="AL148" s="1"/>
      <c r="AM148" s="1"/>
      <c r="AN148" s="1"/>
      <c r="AO148" s="1"/>
      <c r="AP148" s="1"/>
      <c r="AQ148" s="1"/>
      <c r="AR148" s="1"/>
      <c r="AS148" s="1"/>
    </row>
    <row r="149" spans="2:45" ht="15" customHeight="1" x14ac:dyDescent="0.2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1"/>
      <c r="AK149" s="1"/>
      <c r="AL149" s="1"/>
      <c r="AM149" s="1"/>
      <c r="AN149" s="1"/>
      <c r="AO149" s="1"/>
      <c r="AP149" s="1"/>
      <c r="AQ149" s="1"/>
      <c r="AR149" s="1"/>
      <c r="AS149" s="1"/>
    </row>
    <row r="150" spans="2:45" ht="15" customHeight="1" x14ac:dyDescent="0.2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1"/>
      <c r="AK150" s="1"/>
      <c r="AL150" s="1"/>
      <c r="AM150" s="1"/>
      <c r="AN150" s="1"/>
      <c r="AO150" s="1"/>
      <c r="AP150" s="1"/>
      <c r="AQ150" s="1"/>
      <c r="AR150" s="1"/>
      <c r="AS150" s="1"/>
    </row>
    <row r="151" spans="2:45" ht="15" customHeight="1" x14ac:dyDescent="0.2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1"/>
      <c r="AK151" s="1"/>
      <c r="AL151" s="1"/>
      <c r="AM151" s="1"/>
      <c r="AN151" s="1"/>
      <c r="AO151" s="1"/>
      <c r="AP151" s="1"/>
      <c r="AQ151" s="1"/>
      <c r="AR151" s="1"/>
      <c r="AS151" s="1"/>
    </row>
    <row r="152" spans="2:45" ht="15" customHeight="1" x14ac:dyDescent="0.2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1"/>
      <c r="AK152" s="1"/>
      <c r="AL152" s="1"/>
      <c r="AM152" s="1"/>
      <c r="AN152" s="1"/>
      <c r="AO152" s="1"/>
      <c r="AP152" s="1"/>
      <c r="AQ152" s="1"/>
      <c r="AR152" s="1"/>
      <c r="AS152" s="1"/>
    </row>
    <row r="153" spans="2:45" ht="15" customHeight="1" x14ac:dyDescent="0.2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1"/>
      <c r="AK153" s="1"/>
      <c r="AL153" s="1"/>
      <c r="AM153" s="1"/>
      <c r="AN153" s="1"/>
      <c r="AO153" s="1"/>
      <c r="AP153" s="1"/>
      <c r="AQ153" s="1"/>
      <c r="AR153" s="1"/>
      <c r="AS153" s="1"/>
    </row>
    <row r="154" spans="2:45" ht="15" customHeight="1" x14ac:dyDescent="0.2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1"/>
      <c r="AK154" s="1"/>
      <c r="AL154" s="1"/>
      <c r="AM154" s="1"/>
      <c r="AN154" s="1"/>
      <c r="AO154" s="1"/>
      <c r="AP154" s="1"/>
      <c r="AQ154" s="1"/>
      <c r="AR154" s="1"/>
      <c r="AS154" s="1"/>
    </row>
    <row r="155" spans="2:45" ht="15" customHeight="1" x14ac:dyDescent="0.2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1"/>
      <c r="AK155" s="1"/>
      <c r="AL155" s="1"/>
      <c r="AM155" s="1"/>
      <c r="AN155" s="1"/>
      <c r="AO155" s="1"/>
      <c r="AP155" s="1"/>
      <c r="AQ155" s="1"/>
      <c r="AR155" s="1"/>
      <c r="AS155" s="1"/>
    </row>
    <row r="156" spans="2:45" ht="15" customHeight="1" x14ac:dyDescent="0.2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1"/>
      <c r="AK156" s="1"/>
      <c r="AL156" s="1"/>
      <c r="AM156" s="1"/>
      <c r="AN156" s="1"/>
      <c r="AO156" s="1"/>
      <c r="AP156" s="1"/>
      <c r="AQ156" s="1"/>
      <c r="AR156" s="1"/>
      <c r="AS156" s="1"/>
    </row>
    <row r="157" spans="2:45" ht="15" customHeight="1" x14ac:dyDescent="0.2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1"/>
      <c r="AK157" s="1"/>
      <c r="AL157" s="1"/>
      <c r="AM157" s="1"/>
      <c r="AN157" s="1"/>
      <c r="AO157" s="1"/>
      <c r="AP157" s="1"/>
      <c r="AQ157" s="1"/>
      <c r="AR157" s="1"/>
      <c r="AS157" s="1"/>
    </row>
    <row r="158" spans="2:45" ht="15" customHeight="1" x14ac:dyDescent="0.2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1"/>
      <c r="AK158" s="1"/>
      <c r="AL158" s="1"/>
      <c r="AM158" s="1"/>
      <c r="AN158" s="1"/>
      <c r="AO158" s="1"/>
      <c r="AP158" s="1"/>
      <c r="AQ158" s="1"/>
      <c r="AR158" s="1"/>
      <c r="AS158" s="1"/>
    </row>
    <row r="159" spans="2:45" ht="15" customHeight="1" x14ac:dyDescent="0.2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1"/>
      <c r="AK159" s="1"/>
      <c r="AL159" s="1"/>
      <c r="AM159" s="1"/>
      <c r="AN159" s="1"/>
      <c r="AO159" s="1"/>
      <c r="AP159" s="1"/>
      <c r="AQ159" s="1"/>
      <c r="AR159" s="1"/>
      <c r="AS159" s="1"/>
    </row>
    <row r="160" spans="2:45" ht="15" customHeight="1" x14ac:dyDescent="0.2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1"/>
      <c r="AK160" s="1"/>
      <c r="AL160" s="1"/>
      <c r="AM160" s="1"/>
      <c r="AN160" s="1"/>
      <c r="AO160" s="1"/>
      <c r="AP160" s="1"/>
      <c r="AQ160" s="1"/>
      <c r="AR160" s="1"/>
      <c r="AS160" s="1"/>
    </row>
    <row r="161" spans="2:45" ht="15" customHeight="1" x14ac:dyDescent="0.2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1"/>
      <c r="AK161" s="1"/>
      <c r="AL161" s="1"/>
      <c r="AM161" s="1"/>
      <c r="AN161" s="1"/>
      <c r="AO161" s="1"/>
      <c r="AP161" s="1"/>
      <c r="AQ161" s="1"/>
      <c r="AR161" s="1"/>
      <c r="AS161" s="1"/>
    </row>
    <row r="162" spans="2:45" ht="15" customHeight="1" x14ac:dyDescent="0.2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1"/>
      <c r="AK162" s="1"/>
      <c r="AL162" s="1"/>
      <c r="AM162" s="1"/>
      <c r="AN162" s="1"/>
      <c r="AO162" s="1"/>
      <c r="AP162" s="1"/>
      <c r="AQ162" s="1"/>
      <c r="AR162" s="1"/>
      <c r="AS162" s="1"/>
    </row>
    <row r="163" spans="2:45" ht="15" customHeight="1" x14ac:dyDescent="0.2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1"/>
      <c r="AK163" s="1"/>
      <c r="AL163" s="1"/>
      <c r="AM163" s="1"/>
      <c r="AN163" s="1"/>
      <c r="AO163" s="1"/>
      <c r="AP163" s="1"/>
      <c r="AQ163" s="1"/>
      <c r="AR163" s="1"/>
      <c r="AS163" s="1"/>
    </row>
    <row r="164" spans="2:45" ht="15" customHeight="1" x14ac:dyDescent="0.2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1"/>
      <c r="AK164" s="1"/>
      <c r="AL164" s="1"/>
      <c r="AM164" s="1"/>
      <c r="AN164" s="1"/>
      <c r="AO164" s="1"/>
      <c r="AP164" s="1"/>
      <c r="AQ164" s="1"/>
      <c r="AR164" s="1"/>
      <c r="AS164" s="1"/>
    </row>
    <row r="165" spans="2:45" ht="15" customHeight="1" x14ac:dyDescent="0.2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1"/>
      <c r="AK165" s="1"/>
      <c r="AL165" s="1"/>
      <c r="AM165" s="1"/>
      <c r="AN165" s="1"/>
      <c r="AO165" s="1"/>
      <c r="AP165" s="1"/>
      <c r="AQ165" s="1"/>
      <c r="AR165" s="1"/>
      <c r="AS165" s="1"/>
    </row>
    <row r="166" spans="2:45" ht="15" customHeight="1" x14ac:dyDescent="0.2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1"/>
      <c r="AK166" s="1"/>
      <c r="AL166" s="1"/>
      <c r="AM166" s="1"/>
      <c r="AN166" s="1"/>
      <c r="AO166" s="1"/>
      <c r="AP166" s="1"/>
      <c r="AQ166" s="1"/>
      <c r="AR166" s="1"/>
      <c r="AS166" s="1"/>
    </row>
    <row r="167" spans="2:45" ht="15" customHeight="1" x14ac:dyDescent="0.2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1"/>
      <c r="AK167" s="1"/>
      <c r="AL167" s="1"/>
      <c r="AM167" s="1"/>
      <c r="AN167" s="1"/>
      <c r="AO167" s="1"/>
      <c r="AP167" s="1"/>
      <c r="AQ167" s="1"/>
      <c r="AR167" s="1"/>
      <c r="AS167" s="1"/>
    </row>
    <row r="168" spans="2:45" ht="15" customHeight="1" x14ac:dyDescent="0.2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1"/>
      <c r="AK168" s="1"/>
      <c r="AL168" s="1"/>
      <c r="AM168" s="1"/>
      <c r="AN168" s="1"/>
      <c r="AO168" s="1"/>
      <c r="AP168" s="1"/>
      <c r="AQ168" s="1"/>
      <c r="AR168" s="1"/>
      <c r="AS168" s="1"/>
    </row>
    <row r="169" spans="2:45" ht="15" customHeight="1" x14ac:dyDescent="0.2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1"/>
      <c r="AK169" s="1"/>
      <c r="AL169" s="1"/>
      <c r="AM169" s="1"/>
      <c r="AN169" s="1"/>
      <c r="AO169" s="1"/>
      <c r="AP169" s="1"/>
      <c r="AQ169" s="1"/>
      <c r="AR169" s="1"/>
      <c r="AS169" s="1"/>
    </row>
    <row r="170" spans="2:45" ht="15" customHeight="1" x14ac:dyDescent="0.2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1"/>
      <c r="AK170" s="1"/>
      <c r="AL170" s="1"/>
      <c r="AM170" s="1"/>
      <c r="AN170" s="1"/>
      <c r="AO170" s="1"/>
      <c r="AP170" s="1"/>
      <c r="AQ170" s="1"/>
      <c r="AR170" s="1"/>
      <c r="AS170" s="1"/>
    </row>
    <row r="171" spans="2:45" ht="15" customHeight="1" x14ac:dyDescent="0.2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1"/>
      <c r="AK171" s="1"/>
      <c r="AL171" s="1"/>
      <c r="AM171" s="1"/>
      <c r="AN171" s="1"/>
      <c r="AO171" s="1"/>
      <c r="AP171" s="1"/>
      <c r="AQ171" s="1"/>
      <c r="AR171" s="1"/>
      <c r="AS171" s="1"/>
    </row>
    <row r="172" spans="2:45" ht="15" customHeight="1" x14ac:dyDescent="0.2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1"/>
      <c r="AK172" s="1"/>
      <c r="AL172" s="1"/>
      <c r="AM172" s="1"/>
      <c r="AN172" s="1"/>
      <c r="AO172" s="1"/>
      <c r="AP172" s="1"/>
      <c r="AQ172" s="1"/>
      <c r="AR172" s="1"/>
      <c r="AS172" s="1"/>
    </row>
    <row r="173" spans="2:45" ht="15" customHeight="1" x14ac:dyDescent="0.2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1"/>
      <c r="AK173" s="1"/>
      <c r="AL173" s="1"/>
      <c r="AM173" s="1"/>
      <c r="AN173" s="1"/>
      <c r="AO173" s="1"/>
      <c r="AP173" s="1"/>
      <c r="AQ173" s="1"/>
      <c r="AR173" s="1"/>
      <c r="AS173" s="1"/>
    </row>
    <row r="174" spans="2:45" ht="15" customHeight="1" x14ac:dyDescent="0.2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1"/>
      <c r="AK174" s="1"/>
      <c r="AL174" s="1"/>
      <c r="AM174" s="1"/>
      <c r="AN174" s="1"/>
      <c r="AO174" s="1"/>
      <c r="AP174" s="1"/>
      <c r="AQ174" s="1"/>
      <c r="AR174" s="1"/>
      <c r="AS174" s="1"/>
    </row>
    <row r="175" spans="2:45" ht="15" customHeight="1" x14ac:dyDescent="0.2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1"/>
      <c r="AK175" s="1"/>
      <c r="AL175" s="1"/>
      <c r="AM175" s="1"/>
      <c r="AN175" s="1"/>
      <c r="AO175" s="1"/>
      <c r="AP175" s="1"/>
      <c r="AQ175" s="1"/>
      <c r="AR175" s="1"/>
      <c r="AS175" s="1"/>
    </row>
    <row r="176" spans="2:45" ht="15" customHeight="1" x14ac:dyDescent="0.2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1"/>
      <c r="AK176" s="1"/>
      <c r="AL176" s="1"/>
      <c r="AM176" s="1"/>
      <c r="AN176" s="1"/>
      <c r="AO176" s="1"/>
      <c r="AP176" s="1"/>
      <c r="AQ176" s="1"/>
      <c r="AR176" s="1"/>
      <c r="AS176" s="1"/>
    </row>
    <row r="177" spans="2:45" ht="15" customHeight="1" x14ac:dyDescent="0.2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1"/>
      <c r="AK177" s="1"/>
      <c r="AL177" s="1"/>
      <c r="AM177" s="1"/>
      <c r="AN177" s="1"/>
      <c r="AO177" s="1"/>
      <c r="AP177" s="1"/>
      <c r="AQ177" s="1"/>
      <c r="AR177" s="1"/>
      <c r="AS177" s="1"/>
    </row>
    <row r="178" spans="2:45" ht="15" customHeight="1" x14ac:dyDescent="0.2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1"/>
      <c r="AK178" s="1"/>
      <c r="AL178" s="1"/>
      <c r="AM178" s="1"/>
      <c r="AN178" s="1"/>
      <c r="AO178" s="1"/>
      <c r="AP178" s="1"/>
      <c r="AQ178" s="1"/>
      <c r="AR178" s="1"/>
      <c r="AS178" s="1"/>
    </row>
    <row r="179" spans="2:45" ht="15" customHeight="1" x14ac:dyDescent="0.2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1"/>
      <c r="AK179" s="1"/>
      <c r="AL179" s="1"/>
      <c r="AM179" s="1"/>
      <c r="AN179" s="1"/>
      <c r="AO179" s="1"/>
      <c r="AP179" s="1"/>
      <c r="AQ179" s="1"/>
      <c r="AR179" s="1"/>
      <c r="AS179" s="1"/>
    </row>
    <row r="180" spans="2:45" ht="15" customHeight="1" x14ac:dyDescent="0.2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1"/>
      <c r="AK180" s="1"/>
      <c r="AL180" s="1"/>
      <c r="AM180" s="1"/>
      <c r="AN180" s="1"/>
      <c r="AO180" s="1"/>
      <c r="AP180" s="1"/>
      <c r="AQ180" s="1"/>
      <c r="AR180" s="1"/>
      <c r="AS180" s="1"/>
    </row>
    <row r="181" spans="2:45" ht="15" customHeight="1" x14ac:dyDescent="0.2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1"/>
      <c r="AK181" s="1"/>
      <c r="AL181" s="1"/>
      <c r="AM181" s="1"/>
      <c r="AN181" s="1"/>
      <c r="AO181" s="1"/>
      <c r="AP181" s="1"/>
      <c r="AQ181" s="1"/>
      <c r="AR181" s="1"/>
      <c r="AS181" s="1"/>
    </row>
    <row r="182" spans="2:45" ht="15" customHeight="1" x14ac:dyDescent="0.2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1"/>
      <c r="AK182" s="1"/>
      <c r="AL182" s="1"/>
      <c r="AM182" s="1"/>
      <c r="AN182" s="1"/>
      <c r="AO182" s="1"/>
      <c r="AP182" s="1"/>
      <c r="AQ182" s="1"/>
      <c r="AR182" s="1"/>
      <c r="AS182" s="1"/>
    </row>
    <row r="183" spans="2:45" ht="15" customHeight="1" x14ac:dyDescent="0.2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1"/>
      <c r="AK183" s="1"/>
      <c r="AL183" s="1"/>
      <c r="AM183" s="1"/>
      <c r="AN183" s="1"/>
      <c r="AO183" s="1"/>
      <c r="AP183" s="1"/>
      <c r="AQ183" s="1"/>
      <c r="AR183" s="1"/>
      <c r="AS183" s="1"/>
    </row>
    <row r="184" spans="2:45" ht="15" customHeight="1" x14ac:dyDescent="0.2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1"/>
      <c r="AK184" s="1"/>
      <c r="AL184" s="1"/>
      <c r="AM184" s="1"/>
      <c r="AN184" s="1"/>
      <c r="AO184" s="1"/>
      <c r="AP184" s="1"/>
      <c r="AQ184" s="1"/>
      <c r="AR184" s="1"/>
      <c r="AS184" s="1"/>
    </row>
    <row r="185" spans="2:45" ht="15" customHeight="1" x14ac:dyDescent="0.2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1"/>
      <c r="AK185" s="1"/>
      <c r="AL185" s="1"/>
      <c r="AM185" s="1"/>
      <c r="AN185" s="1"/>
      <c r="AO185" s="1"/>
      <c r="AP185" s="1"/>
      <c r="AQ185" s="1"/>
      <c r="AR185" s="1"/>
      <c r="AS185" s="1"/>
    </row>
    <row r="186" spans="2:45" ht="15" customHeight="1" x14ac:dyDescent="0.2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1"/>
      <c r="AK186" s="1"/>
      <c r="AL186" s="1"/>
      <c r="AM186" s="1"/>
      <c r="AN186" s="1"/>
      <c r="AO186" s="1"/>
      <c r="AP186" s="1"/>
      <c r="AQ186" s="1"/>
      <c r="AR186" s="1"/>
      <c r="AS186" s="1"/>
    </row>
    <row r="187" spans="2:45" ht="15" customHeight="1" x14ac:dyDescent="0.2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1"/>
      <c r="AK187" s="1"/>
      <c r="AL187" s="1"/>
      <c r="AM187" s="1"/>
      <c r="AN187" s="1"/>
      <c r="AO187" s="1"/>
      <c r="AP187" s="1"/>
      <c r="AQ187" s="1"/>
      <c r="AR187" s="1"/>
      <c r="AS187" s="1"/>
    </row>
    <row r="188" spans="2:45" ht="15" customHeight="1" x14ac:dyDescent="0.2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1"/>
      <c r="AK188" s="1"/>
      <c r="AL188" s="1"/>
      <c r="AM188" s="1"/>
      <c r="AN188" s="1"/>
      <c r="AO188" s="1"/>
      <c r="AP188" s="1"/>
      <c r="AQ188" s="1"/>
      <c r="AR188" s="1"/>
      <c r="AS188" s="1"/>
    </row>
    <row r="189" spans="2:45" ht="15" customHeight="1" x14ac:dyDescent="0.2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1"/>
      <c r="AK189" s="1"/>
      <c r="AL189" s="1"/>
      <c r="AM189" s="1"/>
      <c r="AN189" s="1"/>
      <c r="AO189" s="1"/>
      <c r="AP189" s="1"/>
      <c r="AQ189" s="1"/>
      <c r="AR189" s="1"/>
      <c r="AS189" s="1"/>
    </row>
    <row r="190" spans="2:45" ht="15" customHeight="1" x14ac:dyDescent="0.2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1"/>
      <c r="AK190" s="1"/>
      <c r="AL190" s="1"/>
      <c r="AM190" s="1"/>
      <c r="AN190" s="1"/>
      <c r="AO190" s="1"/>
      <c r="AP190" s="1"/>
      <c r="AQ190" s="1"/>
      <c r="AR190" s="1"/>
      <c r="AS190" s="1"/>
    </row>
    <row r="191" spans="2:45" ht="15" customHeight="1" x14ac:dyDescent="0.2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1"/>
      <c r="AK191" s="1"/>
      <c r="AL191" s="1"/>
      <c r="AM191" s="1"/>
      <c r="AN191" s="1"/>
      <c r="AO191" s="1"/>
      <c r="AP191" s="1"/>
      <c r="AQ191" s="1"/>
      <c r="AR191" s="1"/>
      <c r="AS191" s="1"/>
    </row>
    <row r="192" spans="2:45" ht="15" customHeight="1" x14ac:dyDescent="0.2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1"/>
      <c r="AK192" s="1"/>
      <c r="AL192" s="1"/>
      <c r="AM192" s="1"/>
      <c r="AN192" s="1"/>
      <c r="AO192" s="1"/>
      <c r="AP192" s="1"/>
      <c r="AQ192" s="1"/>
      <c r="AR192" s="1"/>
      <c r="AS192" s="1"/>
    </row>
    <row r="193" spans="2:45" ht="15" customHeight="1" x14ac:dyDescent="0.2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1"/>
      <c r="AK193" s="1"/>
      <c r="AL193" s="1"/>
      <c r="AM193" s="1"/>
      <c r="AN193" s="1"/>
      <c r="AO193" s="1"/>
      <c r="AP193" s="1"/>
      <c r="AQ193" s="1"/>
      <c r="AR193" s="1"/>
      <c r="AS193" s="1"/>
    </row>
    <row r="194" spans="2:45" ht="15" customHeight="1" x14ac:dyDescent="0.2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1"/>
      <c r="AK194" s="1"/>
      <c r="AL194" s="1"/>
      <c r="AM194" s="1"/>
      <c r="AN194" s="1"/>
      <c r="AO194" s="1"/>
      <c r="AP194" s="1"/>
      <c r="AQ194" s="1"/>
      <c r="AR194" s="1"/>
      <c r="AS194" s="1"/>
    </row>
    <row r="195" spans="2:45" ht="15" customHeight="1" x14ac:dyDescent="0.2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1"/>
      <c r="AK195" s="1"/>
      <c r="AL195" s="1"/>
      <c r="AM195" s="1"/>
      <c r="AN195" s="1"/>
      <c r="AO195" s="1"/>
      <c r="AP195" s="1"/>
      <c r="AQ195" s="1"/>
      <c r="AR195" s="1"/>
      <c r="AS195" s="1"/>
    </row>
    <row r="196" spans="2:45" ht="15" customHeight="1" x14ac:dyDescent="0.2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1"/>
      <c r="AK196" s="1"/>
      <c r="AL196" s="1"/>
      <c r="AM196" s="1"/>
      <c r="AN196" s="1"/>
      <c r="AO196" s="1"/>
      <c r="AP196" s="1"/>
      <c r="AQ196" s="1"/>
      <c r="AR196" s="1"/>
      <c r="AS196" s="1"/>
    </row>
    <row r="197" spans="2:45" ht="15" customHeight="1" x14ac:dyDescent="0.2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1"/>
      <c r="AK197" s="1"/>
      <c r="AL197" s="1"/>
      <c r="AM197" s="1"/>
      <c r="AN197" s="1"/>
      <c r="AO197" s="1"/>
      <c r="AP197" s="1"/>
      <c r="AQ197" s="1"/>
      <c r="AR197" s="1"/>
      <c r="AS197" s="1"/>
    </row>
    <row r="198" spans="2:45" ht="15" customHeight="1" x14ac:dyDescent="0.2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1"/>
      <c r="AK198" s="1"/>
      <c r="AL198" s="1"/>
      <c r="AM198" s="1"/>
      <c r="AN198" s="1"/>
      <c r="AO198" s="1"/>
      <c r="AP198" s="1"/>
      <c r="AQ198" s="1"/>
      <c r="AR198" s="1"/>
      <c r="AS198" s="1"/>
    </row>
    <row r="199" spans="2:45" ht="15" customHeight="1" x14ac:dyDescent="0.2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1"/>
      <c r="AK199" s="1"/>
      <c r="AL199" s="1"/>
      <c r="AM199" s="1"/>
      <c r="AN199" s="1"/>
      <c r="AO199" s="1"/>
      <c r="AP199" s="1"/>
      <c r="AQ199" s="1"/>
      <c r="AR199" s="1"/>
      <c r="AS199" s="1"/>
    </row>
    <row r="200" spans="2:45" ht="15" customHeight="1" x14ac:dyDescent="0.2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1"/>
      <c r="AK200" s="1"/>
      <c r="AL200" s="1"/>
      <c r="AM200" s="1"/>
      <c r="AN200" s="1"/>
      <c r="AO200" s="1"/>
      <c r="AP200" s="1"/>
      <c r="AQ200" s="1"/>
      <c r="AR200" s="1"/>
      <c r="AS200" s="1"/>
    </row>
    <row r="201" spans="2:45" ht="15" customHeight="1" x14ac:dyDescent="0.2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1"/>
      <c r="AK201" s="1"/>
      <c r="AL201" s="1"/>
      <c r="AM201" s="1"/>
      <c r="AN201" s="1"/>
      <c r="AO201" s="1"/>
      <c r="AP201" s="1"/>
      <c r="AQ201" s="1"/>
      <c r="AR201" s="1"/>
      <c r="AS201" s="1"/>
    </row>
    <row r="202" spans="2:45" ht="15" customHeight="1" x14ac:dyDescent="0.2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1"/>
      <c r="AK202" s="1"/>
      <c r="AL202" s="1"/>
      <c r="AM202" s="1"/>
      <c r="AN202" s="1"/>
      <c r="AO202" s="1"/>
      <c r="AP202" s="1"/>
      <c r="AQ202" s="1"/>
      <c r="AR202" s="1"/>
      <c r="AS202" s="1"/>
    </row>
    <row r="203" spans="2:45" ht="15" customHeight="1" x14ac:dyDescent="0.2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1"/>
      <c r="AK203" s="1"/>
      <c r="AL203" s="1"/>
      <c r="AM203" s="1"/>
      <c r="AN203" s="1"/>
      <c r="AO203" s="1"/>
      <c r="AP203" s="1"/>
      <c r="AQ203" s="1"/>
      <c r="AR203" s="1"/>
      <c r="AS203" s="1"/>
    </row>
    <row r="204" spans="2:45" ht="15" customHeight="1" x14ac:dyDescent="0.2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1"/>
      <c r="AK204" s="1"/>
      <c r="AL204" s="1"/>
      <c r="AM204" s="1"/>
      <c r="AN204" s="1"/>
      <c r="AO204" s="1"/>
      <c r="AP204" s="1"/>
      <c r="AQ204" s="1"/>
      <c r="AR204" s="1"/>
      <c r="AS204" s="1"/>
    </row>
    <row r="205" spans="2:45" ht="15" customHeight="1" x14ac:dyDescent="0.2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1"/>
      <c r="AK205" s="1"/>
      <c r="AL205" s="1"/>
      <c r="AM205" s="1"/>
      <c r="AN205" s="1"/>
      <c r="AO205" s="1"/>
      <c r="AP205" s="1"/>
      <c r="AQ205" s="1"/>
      <c r="AR205" s="1"/>
      <c r="AS205" s="1"/>
    </row>
    <row r="206" spans="2:45" ht="15" customHeight="1" x14ac:dyDescent="0.2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1"/>
      <c r="AK206" s="1"/>
      <c r="AL206" s="1"/>
      <c r="AM206" s="1"/>
      <c r="AN206" s="1"/>
      <c r="AO206" s="1"/>
      <c r="AP206" s="1"/>
      <c r="AQ206" s="1"/>
      <c r="AR206" s="1"/>
      <c r="AS206" s="1"/>
    </row>
    <row r="207" spans="2:45" ht="15" customHeight="1" x14ac:dyDescent="0.2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1"/>
      <c r="AK207" s="1"/>
      <c r="AL207" s="1"/>
      <c r="AM207" s="1"/>
      <c r="AN207" s="1"/>
      <c r="AO207" s="1"/>
      <c r="AP207" s="1"/>
      <c r="AQ207" s="1"/>
      <c r="AR207" s="1"/>
      <c r="AS207" s="1"/>
    </row>
    <row r="208" spans="2:45" ht="15" customHeight="1" x14ac:dyDescent="0.2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1"/>
      <c r="AK208" s="1"/>
      <c r="AL208" s="1"/>
      <c r="AM208" s="1"/>
      <c r="AN208" s="1"/>
      <c r="AO208" s="1"/>
      <c r="AP208" s="1"/>
      <c r="AQ208" s="1"/>
      <c r="AR208" s="1"/>
      <c r="AS208" s="1"/>
    </row>
    <row r="209" spans="2:45" ht="15" customHeight="1" x14ac:dyDescent="0.2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1"/>
      <c r="AK209" s="1"/>
      <c r="AL209" s="1"/>
      <c r="AM209" s="1"/>
      <c r="AN209" s="1"/>
      <c r="AO209" s="1"/>
      <c r="AP209" s="1"/>
      <c r="AQ209" s="1"/>
      <c r="AR209" s="1"/>
      <c r="AS209" s="1"/>
    </row>
    <row r="210" spans="2:45" ht="15" customHeight="1" x14ac:dyDescent="0.2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1"/>
      <c r="AK210" s="1"/>
      <c r="AL210" s="1"/>
      <c r="AM210" s="1"/>
      <c r="AN210" s="1"/>
      <c r="AO210" s="1"/>
      <c r="AP210" s="1"/>
      <c r="AQ210" s="1"/>
      <c r="AR210" s="1"/>
      <c r="AS210" s="1"/>
    </row>
    <row r="211" spans="2:45" ht="15" customHeight="1" x14ac:dyDescent="0.2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1"/>
      <c r="AK211" s="1"/>
      <c r="AL211" s="1"/>
      <c r="AM211" s="1"/>
      <c r="AN211" s="1"/>
      <c r="AO211" s="1"/>
      <c r="AP211" s="1"/>
      <c r="AQ211" s="1"/>
      <c r="AR211" s="1"/>
      <c r="AS211" s="1"/>
    </row>
    <row r="212" spans="2:45" ht="15" customHeight="1" x14ac:dyDescent="0.2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1"/>
      <c r="AK212" s="1"/>
      <c r="AL212" s="1"/>
      <c r="AM212" s="1"/>
      <c r="AN212" s="1"/>
      <c r="AO212" s="1"/>
      <c r="AP212" s="1"/>
      <c r="AQ212" s="1"/>
      <c r="AR212" s="1"/>
      <c r="AS212" s="1"/>
    </row>
    <row r="213" spans="2:45" ht="15" customHeight="1" x14ac:dyDescent="0.2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1"/>
      <c r="AK213" s="1"/>
      <c r="AL213" s="1"/>
      <c r="AM213" s="1"/>
      <c r="AN213" s="1"/>
      <c r="AO213" s="1"/>
      <c r="AP213" s="1"/>
      <c r="AQ213" s="1"/>
      <c r="AR213" s="1"/>
      <c r="AS213" s="1"/>
    </row>
    <row r="214" spans="2:45" ht="15" customHeight="1" x14ac:dyDescent="0.2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1"/>
      <c r="AK214" s="1"/>
      <c r="AL214" s="1"/>
      <c r="AM214" s="1"/>
      <c r="AN214" s="1"/>
      <c r="AO214" s="1"/>
      <c r="AP214" s="1"/>
      <c r="AQ214" s="1"/>
      <c r="AR214" s="1"/>
      <c r="AS214" s="1"/>
    </row>
    <row r="215" spans="2:45" ht="15" customHeight="1" x14ac:dyDescent="0.2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1"/>
      <c r="AK215" s="1"/>
      <c r="AL215" s="1"/>
      <c r="AM215" s="1"/>
      <c r="AN215" s="1"/>
      <c r="AO215" s="1"/>
      <c r="AP215" s="1"/>
      <c r="AQ215" s="1"/>
      <c r="AR215" s="1"/>
      <c r="AS215" s="1"/>
    </row>
    <row r="216" spans="2:45" ht="15" customHeight="1" x14ac:dyDescent="0.2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1"/>
      <c r="AK216" s="1"/>
      <c r="AL216" s="1"/>
      <c r="AM216" s="1"/>
      <c r="AN216" s="1"/>
      <c r="AO216" s="1"/>
      <c r="AP216" s="1"/>
      <c r="AQ216" s="1"/>
      <c r="AR216" s="1"/>
      <c r="AS216" s="1"/>
    </row>
    <row r="217" spans="2:45" ht="15" customHeight="1" x14ac:dyDescent="0.2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1"/>
      <c r="AK217" s="1"/>
      <c r="AL217" s="1"/>
      <c r="AM217" s="1"/>
      <c r="AN217" s="1"/>
      <c r="AO217" s="1"/>
      <c r="AP217" s="1"/>
      <c r="AQ217" s="1"/>
      <c r="AR217" s="1"/>
      <c r="AS217" s="1"/>
    </row>
    <row r="218" spans="2:45" ht="15" customHeight="1" x14ac:dyDescent="0.2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1"/>
      <c r="AK218" s="1"/>
      <c r="AL218" s="1"/>
      <c r="AM218" s="1"/>
      <c r="AN218" s="1"/>
      <c r="AO218" s="1"/>
      <c r="AP218" s="1"/>
      <c r="AQ218" s="1"/>
      <c r="AR218" s="1"/>
      <c r="AS218" s="1"/>
    </row>
    <row r="219" spans="2:45" ht="15" customHeight="1" x14ac:dyDescent="0.2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1"/>
      <c r="AK219" s="1"/>
      <c r="AL219" s="1"/>
      <c r="AM219" s="1"/>
      <c r="AN219" s="1"/>
      <c r="AO219" s="1"/>
      <c r="AP219" s="1"/>
      <c r="AQ219" s="1"/>
      <c r="AR219" s="1"/>
      <c r="AS219" s="1"/>
    </row>
    <row r="220" spans="2:45" ht="15" customHeight="1" x14ac:dyDescent="0.2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1"/>
      <c r="AK220" s="1"/>
      <c r="AL220" s="1"/>
      <c r="AM220" s="1"/>
      <c r="AN220" s="1"/>
      <c r="AO220" s="1"/>
      <c r="AP220" s="1"/>
      <c r="AQ220" s="1"/>
      <c r="AR220" s="1"/>
      <c r="AS220" s="1"/>
    </row>
    <row r="221" spans="2:45" ht="15" customHeight="1" x14ac:dyDescent="0.2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1"/>
      <c r="AK221" s="1"/>
      <c r="AL221" s="1"/>
      <c r="AM221" s="1"/>
      <c r="AN221" s="1"/>
      <c r="AO221" s="1"/>
      <c r="AP221" s="1"/>
      <c r="AQ221" s="1"/>
      <c r="AR221" s="1"/>
      <c r="AS221" s="1"/>
    </row>
    <row r="222" spans="2:45" ht="15" customHeight="1" x14ac:dyDescent="0.2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1"/>
      <c r="AK222" s="1"/>
      <c r="AL222" s="1"/>
      <c r="AM222" s="1"/>
      <c r="AN222" s="1"/>
      <c r="AO222" s="1"/>
      <c r="AP222" s="1"/>
      <c r="AQ222" s="1"/>
      <c r="AR222" s="1"/>
      <c r="AS222" s="1"/>
    </row>
    <row r="223" spans="2:45" ht="15" customHeight="1" x14ac:dyDescent="0.2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1"/>
      <c r="AK223" s="1"/>
      <c r="AL223" s="1"/>
      <c r="AM223" s="1"/>
      <c r="AN223" s="1"/>
      <c r="AO223" s="1"/>
      <c r="AP223" s="1"/>
      <c r="AQ223" s="1"/>
      <c r="AR223" s="1"/>
      <c r="AS223" s="1"/>
    </row>
    <row r="224" spans="2:45" ht="15" customHeight="1" x14ac:dyDescent="0.2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1"/>
      <c r="AK224" s="1"/>
      <c r="AL224" s="1"/>
      <c r="AM224" s="1"/>
      <c r="AN224" s="1"/>
      <c r="AO224" s="1"/>
      <c r="AP224" s="1"/>
      <c r="AQ224" s="1"/>
      <c r="AR224" s="1"/>
      <c r="AS224" s="1"/>
    </row>
    <row r="225" spans="2:45" ht="15" customHeight="1" x14ac:dyDescent="0.2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1"/>
      <c r="AK225" s="1"/>
      <c r="AL225" s="1"/>
      <c r="AM225" s="1"/>
      <c r="AN225" s="1"/>
      <c r="AO225" s="1"/>
      <c r="AP225" s="1"/>
      <c r="AQ225" s="1"/>
      <c r="AR225" s="1"/>
      <c r="AS225" s="1"/>
    </row>
    <row r="226" spans="2:45" ht="15" customHeight="1" x14ac:dyDescent="0.2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1"/>
      <c r="AK226" s="1"/>
      <c r="AL226" s="1"/>
      <c r="AM226" s="1"/>
      <c r="AN226" s="1"/>
      <c r="AO226" s="1"/>
      <c r="AP226" s="1"/>
      <c r="AQ226" s="1"/>
      <c r="AR226" s="1"/>
      <c r="AS226" s="1"/>
    </row>
    <row r="227" spans="2:45" ht="15" customHeight="1" x14ac:dyDescent="0.2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1"/>
      <c r="AK227" s="1"/>
      <c r="AL227" s="1"/>
      <c r="AM227" s="1"/>
      <c r="AN227" s="1"/>
      <c r="AO227" s="1"/>
      <c r="AP227" s="1"/>
      <c r="AQ227" s="1"/>
      <c r="AR227" s="1"/>
      <c r="AS227" s="1"/>
    </row>
    <row r="228" spans="2:45" ht="15" customHeight="1" x14ac:dyDescent="0.2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1"/>
      <c r="AK228" s="1"/>
      <c r="AL228" s="1"/>
      <c r="AM228" s="1"/>
      <c r="AN228" s="1"/>
      <c r="AO228" s="1"/>
      <c r="AP228" s="1"/>
      <c r="AQ228" s="1"/>
      <c r="AR228" s="1"/>
      <c r="AS228" s="1"/>
    </row>
    <row r="229" spans="2:45" ht="15" customHeight="1" x14ac:dyDescent="0.2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1"/>
      <c r="AK229" s="1"/>
      <c r="AL229" s="1"/>
      <c r="AM229" s="1"/>
      <c r="AN229" s="1"/>
      <c r="AO229" s="1"/>
      <c r="AP229" s="1"/>
      <c r="AQ229" s="1"/>
      <c r="AR229" s="1"/>
      <c r="AS229" s="1"/>
    </row>
    <row r="230" spans="2:45" ht="15" customHeight="1" x14ac:dyDescent="0.2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1"/>
      <c r="AK230" s="1"/>
      <c r="AL230" s="1"/>
      <c r="AM230" s="1"/>
      <c r="AN230" s="1"/>
      <c r="AO230" s="1"/>
      <c r="AP230" s="1"/>
      <c r="AQ230" s="1"/>
      <c r="AR230" s="1"/>
      <c r="AS230" s="1"/>
    </row>
    <row r="231" spans="2:45" ht="15" customHeight="1" x14ac:dyDescent="0.2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1"/>
      <c r="AK231" s="1"/>
      <c r="AL231" s="1"/>
      <c r="AM231" s="1"/>
      <c r="AN231" s="1"/>
      <c r="AO231" s="1"/>
      <c r="AP231" s="1"/>
      <c r="AQ231" s="1"/>
      <c r="AR231" s="1"/>
      <c r="AS231" s="1"/>
    </row>
    <row r="232" spans="2:45" ht="15" customHeight="1" x14ac:dyDescent="0.2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1"/>
      <c r="AK232" s="1"/>
      <c r="AL232" s="1"/>
      <c r="AM232" s="1"/>
      <c r="AN232" s="1"/>
      <c r="AO232" s="1"/>
      <c r="AP232" s="1"/>
      <c r="AQ232" s="1"/>
      <c r="AR232" s="1"/>
      <c r="AS232" s="1"/>
    </row>
    <row r="233" spans="2:45" ht="15" customHeight="1" x14ac:dyDescent="0.2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1"/>
      <c r="AK233" s="1"/>
      <c r="AL233" s="1"/>
      <c r="AM233" s="1"/>
      <c r="AN233" s="1"/>
      <c r="AO233" s="1"/>
      <c r="AP233" s="1"/>
      <c r="AQ233" s="1"/>
      <c r="AR233" s="1"/>
      <c r="AS233" s="1"/>
    </row>
    <row r="234" spans="2:45" ht="15" customHeight="1" x14ac:dyDescent="0.2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1"/>
      <c r="AK234" s="1"/>
      <c r="AL234" s="1"/>
      <c r="AM234" s="1"/>
      <c r="AN234" s="1"/>
      <c r="AO234" s="1"/>
      <c r="AP234" s="1"/>
      <c r="AQ234" s="1"/>
      <c r="AR234" s="1"/>
      <c r="AS234" s="1"/>
    </row>
    <row r="235" spans="2:45" ht="15" customHeight="1" x14ac:dyDescent="0.2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1"/>
      <c r="AK235" s="1"/>
      <c r="AL235" s="1"/>
      <c r="AM235" s="1"/>
      <c r="AN235" s="1"/>
      <c r="AO235" s="1"/>
      <c r="AP235" s="1"/>
      <c r="AQ235" s="1"/>
      <c r="AR235" s="1"/>
      <c r="AS235" s="1"/>
    </row>
    <row r="236" spans="2:45" ht="15" customHeight="1" x14ac:dyDescent="0.2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1"/>
      <c r="AK236" s="1"/>
      <c r="AL236" s="1"/>
      <c r="AM236" s="1"/>
      <c r="AN236" s="1"/>
      <c r="AO236" s="1"/>
      <c r="AP236" s="1"/>
      <c r="AQ236" s="1"/>
      <c r="AR236" s="1"/>
      <c r="AS236" s="1"/>
    </row>
    <row r="237" spans="2:45" ht="15" customHeight="1" x14ac:dyDescent="0.2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1"/>
      <c r="AK237" s="1"/>
      <c r="AL237" s="1"/>
      <c r="AM237" s="1"/>
      <c r="AN237" s="1"/>
      <c r="AO237" s="1"/>
      <c r="AP237" s="1"/>
      <c r="AQ237" s="1"/>
      <c r="AR237" s="1"/>
      <c r="AS237" s="1"/>
    </row>
    <row r="238" spans="2:45" ht="15" customHeight="1" x14ac:dyDescent="0.2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1"/>
      <c r="AK238" s="1"/>
      <c r="AL238" s="1"/>
      <c r="AM238" s="1"/>
      <c r="AN238" s="1"/>
      <c r="AO238" s="1"/>
      <c r="AP238" s="1"/>
      <c r="AQ238" s="1"/>
      <c r="AR238" s="1"/>
      <c r="AS238" s="1"/>
    </row>
    <row r="239" spans="2:45" ht="15" customHeight="1" x14ac:dyDescent="0.2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1"/>
      <c r="AK239" s="1"/>
      <c r="AL239" s="1"/>
      <c r="AM239" s="1"/>
      <c r="AN239" s="1"/>
      <c r="AO239" s="1"/>
      <c r="AP239" s="1"/>
      <c r="AQ239" s="1"/>
      <c r="AR239" s="1"/>
      <c r="AS239" s="1"/>
    </row>
    <row r="240" spans="2:45" ht="15" customHeight="1" x14ac:dyDescent="0.2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1"/>
      <c r="AK240" s="1"/>
      <c r="AL240" s="1"/>
      <c r="AM240" s="1"/>
      <c r="AN240" s="1"/>
      <c r="AO240" s="1"/>
      <c r="AP240" s="1"/>
      <c r="AQ240" s="1"/>
      <c r="AR240" s="1"/>
      <c r="AS240" s="1"/>
    </row>
    <row r="241" spans="2:45" ht="15" customHeight="1" x14ac:dyDescent="0.2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1"/>
      <c r="AK241" s="1"/>
      <c r="AL241" s="1"/>
      <c r="AM241" s="1"/>
      <c r="AN241" s="1"/>
      <c r="AO241" s="1"/>
      <c r="AP241" s="1"/>
      <c r="AQ241" s="1"/>
      <c r="AR241" s="1"/>
      <c r="AS241" s="1"/>
    </row>
    <row r="242" spans="2:45" ht="15" customHeight="1" x14ac:dyDescent="0.2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1"/>
      <c r="AK242" s="1"/>
      <c r="AL242" s="1"/>
      <c r="AM242" s="1"/>
      <c r="AN242" s="1"/>
      <c r="AO242" s="1"/>
      <c r="AP242" s="1"/>
      <c r="AQ242" s="1"/>
      <c r="AR242" s="1"/>
      <c r="AS242" s="1"/>
    </row>
    <row r="243" spans="2:45" ht="15" customHeight="1" x14ac:dyDescent="0.2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1"/>
      <c r="AK243" s="1"/>
      <c r="AL243" s="1"/>
      <c r="AM243" s="1"/>
      <c r="AN243" s="1"/>
      <c r="AO243" s="1"/>
      <c r="AP243" s="1"/>
      <c r="AQ243" s="1"/>
      <c r="AR243" s="1"/>
      <c r="AS243" s="1"/>
    </row>
    <row r="244" spans="2:45" ht="15" customHeight="1" x14ac:dyDescent="0.2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1"/>
      <c r="AK244" s="1"/>
      <c r="AL244" s="1"/>
      <c r="AM244" s="1"/>
      <c r="AN244" s="1"/>
      <c r="AO244" s="1"/>
      <c r="AP244" s="1"/>
      <c r="AQ244" s="1"/>
      <c r="AR244" s="1"/>
      <c r="AS244" s="1"/>
    </row>
    <row r="245" spans="2:45" ht="15" customHeight="1" x14ac:dyDescent="0.2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1"/>
      <c r="AK245" s="1"/>
      <c r="AL245" s="1"/>
      <c r="AM245" s="1"/>
      <c r="AN245" s="1"/>
      <c r="AO245" s="1"/>
      <c r="AP245" s="1"/>
      <c r="AQ245" s="1"/>
      <c r="AR245" s="1"/>
      <c r="AS245" s="1"/>
    </row>
    <row r="246" spans="2:45" ht="15" customHeight="1" x14ac:dyDescent="0.2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1"/>
      <c r="AK246" s="1"/>
      <c r="AL246" s="1"/>
      <c r="AM246" s="1"/>
      <c r="AN246" s="1"/>
      <c r="AO246" s="1"/>
      <c r="AP246" s="1"/>
      <c r="AQ246" s="1"/>
      <c r="AR246" s="1"/>
      <c r="AS246" s="1"/>
    </row>
    <row r="247" spans="2:45" ht="15" customHeight="1" x14ac:dyDescent="0.2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1"/>
      <c r="AK247" s="1"/>
      <c r="AL247" s="1"/>
      <c r="AM247" s="1"/>
      <c r="AN247" s="1"/>
      <c r="AO247" s="1"/>
      <c r="AP247" s="1"/>
      <c r="AQ247" s="1"/>
      <c r="AR247" s="1"/>
      <c r="AS247" s="1"/>
    </row>
    <row r="248" spans="2:45" ht="15" customHeight="1" x14ac:dyDescent="0.2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1"/>
      <c r="AK248" s="1"/>
      <c r="AL248" s="1"/>
      <c r="AM248" s="1"/>
      <c r="AN248" s="1"/>
      <c r="AO248" s="1"/>
      <c r="AP248" s="1"/>
      <c r="AQ248" s="1"/>
      <c r="AR248" s="1"/>
      <c r="AS248" s="1"/>
    </row>
    <row r="249" spans="2:45" ht="15" customHeight="1" x14ac:dyDescent="0.2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1"/>
      <c r="AK249" s="1"/>
      <c r="AL249" s="1"/>
      <c r="AM249" s="1"/>
      <c r="AN249" s="1"/>
      <c r="AO249" s="1"/>
      <c r="AP249" s="1"/>
      <c r="AQ249" s="1"/>
      <c r="AR249" s="1"/>
      <c r="AS249" s="1"/>
    </row>
    <row r="250" spans="2:45" ht="15" customHeight="1" x14ac:dyDescent="0.2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1"/>
      <c r="AK250" s="1"/>
      <c r="AL250" s="1"/>
      <c r="AM250" s="1"/>
      <c r="AN250" s="1"/>
      <c r="AO250" s="1"/>
      <c r="AP250" s="1"/>
      <c r="AQ250" s="1"/>
      <c r="AR250" s="1"/>
      <c r="AS250" s="1"/>
    </row>
    <row r="251" spans="2:45" ht="15" customHeight="1" x14ac:dyDescent="0.2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1"/>
      <c r="AK251" s="1"/>
      <c r="AL251" s="1"/>
      <c r="AM251" s="1"/>
      <c r="AN251" s="1"/>
      <c r="AO251" s="1"/>
      <c r="AP251" s="1"/>
      <c r="AQ251" s="1"/>
      <c r="AR251" s="1"/>
      <c r="AS251" s="1"/>
    </row>
    <row r="252" spans="2:45" ht="15" customHeight="1" x14ac:dyDescent="0.2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1"/>
      <c r="AK252" s="1"/>
      <c r="AL252" s="1"/>
      <c r="AM252" s="1"/>
      <c r="AN252" s="1"/>
      <c r="AO252" s="1"/>
      <c r="AP252" s="1"/>
      <c r="AQ252" s="1"/>
      <c r="AR252" s="1"/>
      <c r="AS252" s="1"/>
    </row>
    <row r="253" spans="2:45" ht="15" customHeight="1" x14ac:dyDescent="0.2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1"/>
      <c r="AK253" s="1"/>
      <c r="AL253" s="1"/>
      <c r="AM253" s="1"/>
      <c r="AN253" s="1"/>
      <c r="AO253" s="1"/>
      <c r="AP253" s="1"/>
      <c r="AQ253" s="1"/>
      <c r="AR253" s="1"/>
      <c r="AS253" s="1"/>
    </row>
    <row r="254" spans="2:45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</row>
    <row r="255" spans="2:45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</row>
    <row r="256" spans="2:45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</row>
    <row r="257" spans="2:45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</row>
    <row r="258" spans="2:45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</row>
    <row r="259" spans="2:45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</row>
    <row r="260" spans="2:45" ht="15.75" customHeight="1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</row>
    <row r="261" spans="2:45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</row>
    <row r="262" spans="2:45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</row>
    <row r="263" spans="2:45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</row>
    <row r="264" spans="2:45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</row>
    <row r="265" spans="2:45" ht="15.75" customHeight="1" x14ac:dyDescent="0.2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</row>
    <row r="266" spans="2:45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</row>
    <row r="267" spans="2:45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</row>
    <row r="268" spans="2:45" ht="15.75" customHeight="1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</row>
    <row r="269" spans="2:45" ht="15.75" customHeight="1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</row>
    <row r="270" spans="2:45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</row>
    <row r="271" spans="2:45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</row>
    <row r="272" spans="2:45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</row>
    <row r="273" spans="2:45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</row>
    <row r="274" spans="2:45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</row>
    <row r="275" spans="2:45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</row>
    <row r="276" spans="2:45" ht="15.75" customHeight="1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</row>
    <row r="277" spans="2:45" ht="15.75" customHeight="1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</row>
    <row r="278" spans="2:45" ht="15.75" customHeight="1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</row>
    <row r="279" spans="2:45" ht="15.75" customHeight="1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</row>
    <row r="280" spans="2:45" ht="15.75" customHeight="1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</row>
    <row r="281" spans="2:45" ht="15.75" customHeight="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</row>
    <row r="282" spans="2:45" ht="15.75" customHeight="1" x14ac:dyDescent="0.2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</row>
    <row r="283" spans="2:45" ht="15.75" customHeight="1" x14ac:dyDescent="0.2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</row>
    <row r="284" spans="2:45" ht="15.75" customHeight="1" x14ac:dyDescent="0.2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</row>
    <row r="285" spans="2:45" ht="15.75" customHeight="1" x14ac:dyDescent="0.2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</row>
    <row r="286" spans="2:45" ht="15.75" customHeight="1" x14ac:dyDescent="0.2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</row>
    <row r="287" spans="2:45" ht="15.75" customHeight="1" x14ac:dyDescent="0.2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</row>
    <row r="288" spans="2:45" ht="15.75" customHeight="1" x14ac:dyDescent="0.2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</row>
    <row r="289" spans="2:45" ht="15.75" customHeight="1" x14ac:dyDescent="0.2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</row>
    <row r="290" spans="2:45" ht="15.75" customHeight="1" x14ac:dyDescent="0.2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</row>
    <row r="291" spans="2:45" ht="15.75" customHeight="1" x14ac:dyDescent="0.2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</row>
    <row r="292" spans="2:45" ht="15.75" customHeight="1" x14ac:dyDescent="0.2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</row>
    <row r="293" spans="2:45" ht="15.75" customHeight="1" x14ac:dyDescent="0.2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</row>
    <row r="294" spans="2:45" ht="15.75" customHeight="1" x14ac:dyDescent="0.2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</row>
    <row r="295" spans="2:45" ht="15.75" customHeight="1" x14ac:dyDescent="0.2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</row>
    <row r="296" spans="2:45" ht="15.75" customHeight="1" x14ac:dyDescent="0.2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</row>
    <row r="297" spans="2:45" ht="15.75" customHeight="1" x14ac:dyDescent="0.2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</row>
    <row r="298" spans="2:45" ht="15.75" customHeight="1" x14ac:dyDescent="0.2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</row>
    <row r="299" spans="2:45" ht="15.75" customHeight="1" x14ac:dyDescent="0.2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</row>
    <row r="300" spans="2:45" ht="15.75" customHeight="1" x14ac:dyDescent="0.2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</row>
    <row r="301" spans="2:45" ht="15.75" customHeight="1" x14ac:dyDescent="0.2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</row>
    <row r="302" spans="2:45" ht="15.75" customHeight="1" x14ac:dyDescent="0.2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</row>
    <row r="303" spans="2:45" ht="15.75" customHeight="1" x14ac:dyDescent="0.2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</row>
    <row r="304" spans="2:45" ht="15.75" customHeight="1" x14ac:dyDescent="0.2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</row>
    <row r="305" spans="2:45" ht="15.75" customHeight="1" x14ac:dyDescent="0.2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</row>
    <row r="306" spans="2:45" ht="15.75" customHeight="1" x14ac:dyDescent="0.2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</row>
    <row r="307" spans="2:45" ht="15.75" customHeight="1" x14ac:dyDescent="0.2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</row>
    <row r="308" spans="2:45" ht="15.75" customHeight="1" x14ac:dyDescent="0.2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</row>
    <row r="309" spans="2:45" ht="15.75" customHeight="1" x14ac:dyDescent="0.2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</row>
    <row r="310" spans="2:45" ht="15.75" customHeight="1" x14ac:dyDescent="0.2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</row>
    <row r="311" spans="2:45" ht="15.75" customHeight="1" x14ac:dyDescent="0.2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</row>
    <row r="312" spans="2:45" ht="15.75" customHeight="1" x14ac:dyDescent="0.2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</row>
    <row r="313" spans="2:45" ht="15.75" customHeight="1" x14ac:dyDescent="0.2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</row>
    <row r="314" spans="2:45" ht="15.75" customHeight="1" x14ac:dyDescent="0.2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</row>
    <row r="315" spans="2:45" ht="15.75" customHeight="1" x14ac:dyDescent="0.2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</row>
    <row r="316" spans="2:45" ht="15.75" customHeight="1" x14ac:dyDescent="0.2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</row>
    <row r="317" spans="2:45" ht="15.75" customHeight="1" x14ac:dyDescent="0.2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</row>
    <row r="318" spans="2:45" ht="15.75" customHeight="1" x14ac:dyDescent="0.2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</row>
    <row r="319" spans="2:45" ht="15.75" customHeight="1" x14ac:dyDescent="0.2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</row>
    <row r="320" spans="2:45" ht="15.75" customHeight="1" x14ac:dyDescent="0.2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</row>
    <row r="321" spans="2:45" ht="15.75" customHeight="1" x14ac:dyDescent="0.2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</row>
    <row r="322" spans="2:45" ht="15.75" customHeight="1" x14ac:dyDescent="0.2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</row>
    <row r="323" spans="2:45" ht="15.75" customHeight="1" x14ac:dyDescent="0.2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</row>
    <row r="324" spans="2:45" ht="15.75" customHeight="1" x14ac:dyDescent="0.2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</row>
    <row r="325" spans="2:45" ht="15.75" customHeight="1" x14ac:dyDescent="0.2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</row>
    <row r="326" spans="2:45" ht="15.75" customHeight="1" x14ac:dyDescent="0.2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</row>
    <row r="327" spans="2:45" ht="15.75" customHeight="1" x14ac:dyDescent="0.2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</row>
    <row r="328" spans="2:45" ht="15.75" customHeight="1" x14ac:dyDescent="0.2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</row>
    <row r="329" spans="2:45" ht="15.75" customHeight="1" x14ac:dyDescent="0.2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</row>
    <row r="330" spans="2:45" ht="15.75" customHeight="1" x14ac:dyDescent="0.2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</row>
    <row r="331" spans="2:45" ht="15.75" customHeight="1" x14ac:dyDescent="0.2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</row>
    <row r="332" spans="2:45" ht="15.75" customHeight="1" x14ac:dyDescent="0.2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</row>
    <row r="333" spans="2:45" ht="15.75" customHeight="1" x14ac:dyDescent="0.2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</row>
    <row r="334" spans="2:45" ht="15.75" customHeight="1" x14ac:dyDescent="0.2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</row>
    <row r="335" spans="2:45" ht="15.75" customHeight="1" x14ac:dyDescent="0.2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</row>
    <row r="336" spans="2:45" ht="15.75" customHeight="1" x14ac:dyDescent="0.2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</row>
    <row r="337" spans="2:45" ht="15.75" customHeight="1" x14ac:dyDescent="0.2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</row>
    <row r="338" spans="2:45" ht="15.75" customHeight="1" x14ac:dyDescent="0.2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</row>
    <row r="339" spans="2:45" ht="15.75" customHeight="1" x14ac:dyDescent="0.2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</row>
    <row r="340" spans="2:45" ht="15.75" customHeight="1" x14ac:dyDescent="0.2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</row>
    <row r="341" spans="2:45" ht="15.75" customHeight="1" x14ac:dyDescent="0.2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</row>
    <row r="342" spans="2:45" ht="15.75" customHeight="1" x14ac:dyDescent="0.2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</row>
    <row r="343" spans="2:45" ht="15.75" customHeight="1" x14ac:dyDescent="0.2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</row>
    <row r="344" spans="2:45" ht="15.75" customHeight="1" x14ac:dyDescent="0.2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</row>
    <row r="345" spans="2:45" ht="15.75" customHeight="1" x14ac:dyDescent="0.2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</row>
    <row r="346" spans="2:45" ht="15.75" customHeight="1" x14ac:dyDescent="0.2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</row>
    <row r="347" spans="2:45" ht="15.75" customHeight="1" x14ac:dyDescent="0.2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</row>
    <row r="348" spans="2:45" ht="15.75" customHeight="1" x14ac:dyDescent="0.2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</row>
    <row r="349" spans="2:45" ht="15.75" customHeight="1" x14ac:dyDescent="0.2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</row>
    <row r="350" spans="2:45" ht="15.75" customHeight="1" x14ac:dyDescent="0.2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</row>
    <row r="351" spans="2:45" ht="15.75" customHeight="1" x14ac:dyDescent="0.2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</row>
    <row r="352" spans="2:45" ht="15.75" customHeight="1" x14ac:dyDescent="0.2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</row>
    <row r="353" spans="2:45" ht="15.75" customHeight="1" x14ac:dyDescent="0.2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</row>
    <row r="354" spans="2:45" ht="15.75" customHeight="1" x14ac:dyDescent="0.2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</row>
    <row r="355" spans="2:45" ht="15.75" customHeight="1" x14ac:dyDescent="0.2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</row>
    <row r="356" spans="2:45" ht="15.75" customHeight="1" x14ac:dyDescent="0.2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</row>
    <row r="357" spans="2:45" ht="15.75" customHeight="1" x14ac:dyDescent="0.2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</row>
    <row r="358" spans="2:45" ht="15.75" customHeight="1" x14ac:dyDescent="0.2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</row>
    <row r="359" spans="2:45" ht="15.75" customHeight="1" x14ac:dyDescent="0.2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</row>
    <row r="360" spans="2:45" ht="15.75" customHeight="1" x14ac:dyDescent="0.2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</row>
    <row r="361" spans="2:45" ht="15.75" customHeight="1" x14ac:dyDescent="0.2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</row>
    <row r="362" spans="2:45" ht="15.75" customHeight="1" x14ac:dyDescent="0.2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</row>
    <row r="363" spans="2:45" ht="15.75" customHeight="1" x14ac:dyDescent="0.2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</row>
    <row r="364" spans="2:45" ht="15.75" customHeight="1" x14ac:dyDescent="0.2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</row>
    <row r="365" spans="2:45" ht="15.75" customHeight="1" x14ac:dyDescent="0.2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</row>
    <row r="366" spans="2:45" ht="15.75" customHeight="1" x14ac:dyDescent="0.2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</row>
    <row r="367" spans="2:45" ht="15.75" customHeight="1" x14ac:dyDescent="0.2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</row>
    <row r="368" spans="2:45" ht="15.75" customHeight="1" x14ac:dyDescent="0.2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</row>
    <row r="369" spans="2:45" ht="15.75" customHeight="1" x14ac:dyDescent="0.2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</row>
    <row r="370" spans="2:45" ht="15.75" customHeight="1" x14ac:dyDescent="0.2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</row>
    <row r="371" spans="2:45" ht="15.75" customHeight="1" x14ac:dyDescent="0.2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</row>
    <row r="372" spans="2:45" ht="15.75" customHeight="1" x14ac:dyDescent="0.2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</row>
    <row r="373" spans="2:45" ht="15.75" customHeight="1" x14ac:dyDescent="0.2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</row>
    <row r="374" spans="2:45" ht="15.75" customHeight="1" x14ac:dyDescent="0.2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</row>
    <row r="375" spans="2:45" ht="15.75" customHeight="1" x14ac:dyDescent="0.2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</row>
    <row r="376" spans="2:45" ht="15.75" customHeight="1" x14ac:dyDescent="0.2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</row>
    <row r="377" spans="2:45" ht="15.75" customHeight="1" x14ac:dyDescent="0.2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</row>
    <row r="378" spans="2:45" ht="15.75" customHeight="1" x14ac:dyDescent="0.2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</row>
    <row r="379" spans="2:45" ht="15.75" customHeight="1" x14ac:dyDescent="0.2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</row>
    <row r="380" spans="2:45" ht="15.75" customHeight="1" x14ac:dyDescent="0.2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</row>
    <row r="381" spans="2:45" ht="15.75" customHeight="1" x14ac:dyDescent="0.2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</row>
    <row r="382" spans="2:45" ht="15.75" customHeight="1" x14ac:dyDescent="0.2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</row>
    <row r="383" spans="2:45" ht="15.75" customHeight="1" x14ac:dyDescent="0.2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</row>
    <row r="384" spans="2:45" ht="15.75" customHeight="1" x14ac:dyDescent="0.2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</row>
    <row r="385" spans="2:45" ht="15.75" customHeight="1" x14ac:dyDescent="0.2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</row>
    <row r="386" spans="2:45" ht="15.75" customHeight="1" x14ac:dyDescent="0.2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</row>
    <row r="387" spans="2:45" ht="15.75" customHeight="1" x14ac:dyDescent="0.2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</row>
    <row r="388" spans="2:45" ht="15.75" customHeight="1" x14ac:dyDescent="0.2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</row>
    <row r="389" spans="2:45" ht="15.75" customHeight="1" x14ac:dyDescent="0.2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</row>
    <row r="390" spans="2:45" ht="15.75" customHeight="1" x14ac:dyDescent="0.2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</row>
    <row r="391" spans="2:45" ht="15.75" customHeight="1" x14ac:dyDescent="0.2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</row>
    <row r="392" spans="2:45" ht="15.75" customHeight="1" x14ac:dyDescent="0.2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</row>
    <row r="393" spans="2:45" ht="15.75" customHeight="1" x14ac:dyDescent="0.2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</row>
    <row r="394" spans="2:45" ht="15.75" customHeight="1" x14ac:dyDescent="0.2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</row>
    <row r="395" spans="2:45" ht="15.75" customHeight="1" x14ac:dyDescent="0.2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</row>
    <row r="396" spans="2:45" ht="15.75" customHeight="1" x14ac:dyDescent="0.2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</row>
    <row r="397" spans="2:45" ht="15.75" customHeight="1" x14ac:dyDescent="0.2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</row>
    <row r="398" spans="2:45" ht="15.75" customHeight="1" x14ac:dyDescent="0.2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</row>
    <row r="399" spans="2:45" ht="15.75" customHeight="1" x14ac:dyDescent="0.2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</row>
    <row r="400" spans="2:45" ht="15.75" customHeight="1" x14ac:dyDescent="0.2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</row>
    <row r="401" spans="2:45" ht="15.75" customHeight="1" x14ac:dyDescent="0.2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</row>
    <row r="402" spans="2:45" ht="15.75" customHeight="1" x14ac:dyDescent="0.2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</row>
    <row r="403" spans="2:45" ht="15.75" customHeight="1" x14ac:dyDescent="0.2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</row>
    <row r="404" spans="2:45" ht="15.75" customHeight="1" x14ac:dyDescent="0.2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</row>
    <row r="405" spans="2:45" ht="15.75" customHeight="1" x14ac:dyDescent="0.2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</row>
    <row r="406" spans="2:45" ht="15.75" customHeight="1" x14ac:dyDescent="0.2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</row>
    <row r="407" spans="2:45" ht="15.75" customHeight="1" x14ac:dyDescent="0.2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</row>
    <row r="408" spans="2:45" ht="15.75" customHeight="1" x14ac:dyDescent="0.2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</row>
    <row r="409" spans="2:45" ht="15.75" customHeight="1" x14ac:dyDescent="0.2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</row>
    <row r="410" spans="2:45" ht="15.75" customHeight="1" x14ac:dyDescent="0.2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</row>
    <row r="411" spans="2:45" ht="15.75" customHeight="1" x14ac:dyDescent="0.2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</row>
    <row r="412" spans="2:45" ht="15.75" customHeight="1" x14ac:dyDescent="0.2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</row>
    <row r="413" spans="2:45" ht="15.75" customHeight="1" x14ac:dyDescent="0.2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</row>
    <row r="414" spans="2:45" ht="15.75" customHeight="1" x14ac:dyDescent="0.2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</row>
    <row r="415" spans="2:45" ht="15.75" customHeight="1" x14ac:dyDescent="0.2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</row>
    <row r="416" spans="2:45" ht="15.75" customHeight="1" x14ac:dyDescent="0.2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</row>
    <row r="417" spans="2:45" ht="15.75" customHeight="1" x14ac:dyDescent="0.2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</row>
    <row r="418" spans="2:45" ht="15.75" customHeight="1" x14ac:dyDescent="0.2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</row>
    <row r="419" spans="2:45" ht="15.75" customHeight="1" x14ac:dyDescent="0.2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</row>
    <row r="420" spans="2:45" ht="15.75" customHeight="1" x14ac:dyDescent="0.2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</row>
    <row r="421" spans="2:45" ht="15.75" customHeight="1" x14ac:dyDescent="0.2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</row>
    <row r="422" spans="2:45" ht="15.75" customHeight="1" x14ac:dyDescent="0.2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</row>
    <row r="423" spans="2:45" ht="15.75" customHeight="1" x14ac:dyDescent="0.2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</row>
    <row r="424" spans="2:45" ht="15.75" customHeight="1" x14ac:dyDescent="0.2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</row>
    <row r="425" spans="2:45" ht="15.75" customHeight="1" x14ac:dyDescent="0.2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</row>
    <row r="426" spans="2:45" ht="15.75" customHeight="1" x14ac:dyDescent="0.2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</row>
    <row r="427" spans="2:45" ht="15.75" customHeight="1" x14ac:dyDescent="0.2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</row>
    <row r="428" spans="2:45" ht="15.75" customHeight="1" x14ac:dyDescent="0.2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</row>
    <row r="429" spans="2:45" ht="15.75" customHeight="1" x14ac:dyDescent="0.2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</row>
    <row r="430" spans="2:45" ht="15.75" customHeight="1" x14ac:dyDescent="0.2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</row>
    <row r="431" spans="2:45" ht="15.75" customHeight="1" x14ac:dyDescent="0.2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</row>
    <row r="432" spans="2:45" ht="15.75" customHeight="1" x14ac:dyDescent="0.2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</row>
    <row r="433" spans="2:45" ht="15.75" customHeight="1" x14ac:dyDescent="0.2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</row>
    <row r="434" spans="2:45" ht="15.75" customHeight="1" x14ac:dyDescent="0.2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</row>
    <row r="435" spans="2:45" ht="15.75" customHeight="1" x14ac:dyDescent="0.2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</row>
    <row r="436" spans="2:45" ht="15.75" customHeight="1" x14ac:dyDescent="0.2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</row>
    <row r="437" spans="2:45" ht="15.75" customHeight="1" x14ac:dyDescent="0.2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</row>
    <row r="438" spans="2:45" ht="15.75" customHeight="1" x14ac:dyDescent="0.2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</row>
    <row r="439" spans="2:45" ht="15.75" customHeight="1" x14ac:dyDescent="0.2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</row>
    <row r="440" spans="2:45" ht="15.75" customHeight="1" x14ac:dyDescent="0.2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</row>
    <row r="441" spans="2:45" ht="15.75" customHeight="1" x14ac:dyDescent="0.2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</row>
    <row r="442" spans="2:45" ht="15.75" customHeight="1" x14ac:dyDescent="0.2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</row>
    <row r="443" spans="2:45" ht="15.75" customHeight="1" x14ac:dyDescent="0.2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</row>
    <row r="444" spans="2:45" ht="15.75" customHeight="1" x14ac:dyDescent="0.2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</row>
    <row r="445" spans="2:45" ht="15.75" customHeight="1" x14ac:dyDescent="0.2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</row>
    <row r="446" spans="2:45" ht="15.75" customHeight="1" x14ac:dyDescent="0.2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</row>
    <row r="447" spans="2:45" ht="15.75" customHeight="1" x14ac:dyDescent="0.2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</row>
    <row r="448" spans="2:45" ht="15.75" customHeight="1" x14ac:dyDescent="0.2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</row>
    <row r="449" spans="2:45" ht="15.75" customHeight="1" x14ac:dyDescent="0.2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</row>
    <row r="450" spans="2:45" ht="15.75" customHeight="1" x14ac:dyDescent="0.2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</row>
    <row r="451" spans="2:45" ht="15.75" customHeight="1" x14ac:dyDescent="0.2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</row>
    <row r="452" spans="2:45" ht="15.75" customHeight="1" x14ac:dyDescent="0.2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</row>
    <row r="453" spans="2:45" ht="15.75" customHeight="1" x14ac:dyDescent="0.2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</row>
    <row r="454" spans="2:45" ht="15.75" customHeight="1" x14ac:dyDescent="0.2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</row>
    <row r="455" spans="2:45" ht="15.75" customHeight="1" x14ac:dyDescent="0.2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</row>
    <row r="456" spans="2:45" ht="15.75" customHeight="1" x14ac:dyDescent="0.2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</row>
    <row r="457" spans="2:45" ht="15.75" customHeight="1" x14ac:dyDescent="0.2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</row>
    <row r="458" spans="2:45" ht="15.75" customHeight="1" x14ac:dyDescent="0.2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</row>
    <row r="459" spans="2:45" ht="15.75" customHeight="1" x14ac:dyDescent="0.2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</row>
    <row r="460" spans="2:45" ht="15.75" customHeight="1" x14ac:dyDescent="0.2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</row>
    <row r="461" spans="2:45" ht="15.75" customHeight="1" x14ac:dyDescent="0.2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</row>
    <row r="462" spans="2:45" ht="15.75" customHeight="1" x14ac:dyDescent="0.2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</row>
    <row r="463" spans="2:45" ht="15.75" customHeight="1" x14ac:dyDescent="0.2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</row>
    <row r="464" spans="2:45" ht="15.75" customHeight="1" x14ac:dyDescent="0.2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</row>
    <row r="465" spans="2:45" ht="15.75" customHeight="1" x14ac:dyDescent="0.2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</row>
    <row r="466" spans="2:45" ht="15.75" customHeight="1" x14ac:dyDescent="0.2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</row>
    <row r="467" spans="2:45" ht="15.75" customHeight="1" x14ac:dyDescent="0.2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</row>
    <row r="468" spans="2:45" ht="15.75" customHeight="1" x14ac:dyDescent="0.2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</row>
    <row r="469" spans="2:45" ht="15.75" customHeight="1" x14ac:dyDescent="0.2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</row>
    <row r="470" spans="2:45" ht="15.75" customHeight="1" x14ac:dyDescent="0.2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</row>
    <row r="471" spans="2:45" ht="15.75" customHeight="1" x14ac:dyDescent="0.2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</row>
    <row r="472" spans="2:45" ht="15.75" customHeight="1" x14ac:dyDescent="0.2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</row>
    <row r="473" spans="2:45" ht="15.75" customHeight="1" x14ac:dyDescent="0.2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</row>
    <row r="474" spans="2:45" ht="15.75" customHeight="1" x14ac:dyDescent="0.2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</row>
    <row r="475" spans="2:45" ht="15.75" customHeight="1" x14ac:dyDescent="0.2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</row>
    <row r="476" spans="2:45" ht="15.75" customHeight="1" x14ac:dyDescent="0.2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</row>
    <row r="477" spans="2:45" ht="15.75" customHeight="1" x14ac:dyDescent="0.2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</row>
    <row r="478" spans="2:45" ht="15.75" customHeight="1" x14ac:dyDescent="0.2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</row>
    <row r="479" spans="2:45" ht="15.75" customHeight="1" x14ac:dyDescent="0.2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</row>
    <row r="480" spans="2:45" ht="15.75" customHeight="1" x14ac:dyDescent="0.2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</row>
    <row r="481" spans="2:45" ht="15.75" customHeight="1" x14ac:dyDescent="0.2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</row>
    <row r="482" spans="2:45" ht="15.75" customHeight="1" x14ac:dyDescent="0.2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</row>
    <row r="483" spans="2:45" ht="15.75" customHeight="1" x14ac:dyDescent="0.2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</row>
    <row r="484" spans="2:45" ht="15.75" customHeight="1" x14ac:dyDescent="0.2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</row>
    <row r="485" spans="2:45" ht="15.75" customHeight="1" x14ac:dyDescent="0.2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</row>
    <row r="486" spans="2:45" ht="15.75" customHeight="1" x14ac:dyDescent="0.2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</row>
    <row r="487" spans="2:45" ht="15.75" customHeight="1" x14ac:dyDescent="0.2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</row>
    <row r="488" spans="2:45" ht="15.75" customHeight="1" x14ac:dyDescent="0.2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</row>
    <row r="489" spans="2:45" ht="15.75" customHeight="1" x14ac:dyDescent="0.2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</row>
    <row r="490" spans="2:45" ht="15.75" customHeight="1" x14ac:dyDescent="0.2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</row>
    <row r="491" spans="2:45" ht="15.75" customHeight="1" x14ac:dyDescent="0.2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</row>
    <row r="492" spans="2:45" ht="15.75" customHeight="1" x14ac:dyDescent="0.2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</row>
    <row r="493" spans="2:45" ht="15.75" customHeight="1" x14ac:dyDescent="0.2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</row>
    <row r="494" spans="2:45" ht="15.75" customHeight="1" x14ac:dyDescent="0.2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</row>
    <row r="495" spans="2:45" ht="15.75" customHeight="1" x14ac:dyDescent="0.2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</row>
    <row r="496" spans="2:45" ht="15.75" customHeight="1" x14ac:dyDescent="0.2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</row>
    <row r="497" spans="2:45" ht="15.75" customHeight="1" x14ac:dyDescent="0.2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</row>
    <row r="498" spans="2:45" ht="15.75" customHeight="1" x14ac:dyDescent="0.2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</row>
    <row r="499" spans="2:45" ht="15.75" customHeight="1" x14ac:dyDescent="0.2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</row>
    <row r="500" spans="2:45" ht="15.75" customHeight="1" x14ac:dyDescent="0.2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</row>
    <row r="501" spans="2:45" ht="15.75" customHeight="1" x14ac:dyDescent="0.2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</row>
    <row r="502" spans="2:45" ht="15.75" customHeight="1" x14ac:dyDescent="0.2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</row>
    <row r="503" spans="2:45" ht="15.75" customHeight="1" x14ac:dyDescent="0.2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</row>
    <row r="504" spans="2:45" ht="15.75" customHeight="1" x14ac:dyDescent="0.2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</row>
    <row r="505" spans="2:45" ht="15.75" customHeight="1" x14ac:dyDescent="0.2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</row>
    <row r="506" spans="2:45" ht="15.75" customHeight="1" x14ac:dyDescent="0.2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</row>
    <row r="507" spans="2:45" ht="15.75" customHeight="1" x14ac:dyDescent="0.2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</row>
    <row r="508" spans="2:45" ht="15.75" customHeight="1" x14ac:dyDescent="0.2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</row>
    <row r="509" spans="2:45" ht="15.75" customHeight="1" x14ac:dyDescent="0.2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</row>
    <row r="510" spans="2:45" ht="15.75" customHeight="1" x14ac:dyDescent="0.2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</row>
    <row r="511" spans="2:45" ht="15.75" customHeight="1" x14ac:dyDescent="0.2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</row>
    <row r="512" spans="2:45" ht="15.75" customHeight="1" x14ac:dyDescent="0.2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</row>
    <row r="513" spans="2:45" ht="15.75" customHeight="1" x14ac:dyDescent="0.2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</row>
    <row r="514" spans="2:45" ht="15.75" customHeight="1" x14ac:dyDescent="0.2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</row>
    <row r="515" spans="2:45" ht="15.75" customHeight="1" x14ac:dyDescent="0.2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</row>
    <row r="516" spans="2:45" ht="15.75" customHeight="1" x14ac:dyDescent="0.2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</row>
    <row r="517" spans="2:45" ht="15.75" customHeight="1" x14ac:dyDescent="0.2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</row>
    <row r="518" spans="2:45" ht="15.75" customHeight="1" x14ac:dyDescent="0.2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</row>
    <row r="519" spans="2:45" ht="15.75" customHeight="1" x14ac:dyDescent="0.2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</row>
    <row r="520" spans="2:45" ht="15.75" customHeight="1" x14ac:dyDescent="0.2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</row>
    <row r="521" spans="2:45" ht="15.75" customHeight="1" x14ac:dyDescent="0.2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</row>
    <row r="522" spans="2:45" ht="15.75" customHeight="1" x14ac:dyDescent="0.2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</row>
    <row r="523" spans="2:45" ht="15.75" customHeight="1" x14ac:dyDescent="0.2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</row>
    <row r="524" spans="2:45" ht="15.75" customHeight="1" x14ac:dyDescent="0.2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</row>
    <row r="525" spans="2:45" ht="15.75" customHeight="1" x14ac:dyDescent="0.2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</row>
    <row r="526" spans="2:45" ht="15.75" customHeight="1" x14ac:dyDescent="0.2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</row>
    <row r="527" spans="2:45" ht="15.75" customHeight="1" x14ac:dyDescent="0.2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</row>
    <row r="528" spans="2:45" ht="15.75" customHeight="1" x14ac:dyDescent="0.2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</row>
    <row r="529" spans="2:45" ht="15.75" customHeight="1" x14ac:dyDescent="0.2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</row>
    <row r="530" spans="2:45" ht="15.75" customHeight="1" x14ac:dyDescent="0.2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</row>
    <row r="531" spans="2:45" ht="15.75" customHeight="1" x14ac:dyDescent="0.2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</row>
    <row r="532" spans="2:45" ht="15.75" customHeight="1" x14ac:dyDescent="0.2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</row>
    <row r="533" spans="2:45" ht="15.75" customHeight="1" x14ac:dyDescent="0.2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</row>
    <row r="534" spans="2:45" ht="15.75" customHeight="1" x14ac:dyDescent="0.2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</row>
    <row r="535" spans="2:45" ht="15.75" customHeight="1" x14ac:dyDescent="0.2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</row>
    <row r="536" spans="2:45" ht="15.75" customHeight="1" x14ac:dyDescent="0.2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</row>
    <row r="537" spans="2:45" ht="15.75" customHeight="1" x14ac:dyDescent="0.2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</row>
    <row r="538" spans="2:45" ht="15.75" customHeight="1" x14ac:dyDescent="0.2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</row>
    <row r="539" spans="2:45" ht="15.75" customHeight="1" x14ac:dyDescent="0.2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</row>
    <row r="540" spans="2:45" ht="15.75" customHeight="1" x14ac:dyDescent="0.2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</row>
    <row r="541" spans="2:45" ht="15.75" customHeight="1" x14ac:dyDescent="0.2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</row>
    <row r="542" spans="2:45" ht="15.75" customHeight="1" x14ac:dyDescent="0.2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</row>
    <row r="543" spans="2:45" ht="15.75" customHeight="1" x14ac:dyDescent="0.2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</row>
    <row r="544" spans="2:45" ht="15.75" customHeight="1" x14ac:dyDescent="0.2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</row>
    <row r="545" spans="2:45" ht="15.75" customHeight="1" x14ac:dyDescent="0.2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</row>
    <row r="546" spans="2:45" ht="15.75" customHeight="1" x14ac:dyDescent="0.2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</row>
    <row r="547" spans="2:45" ht="15.75" customHeight="1" x14ac:dyDescent="0.2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</row>
    <row r="548" spans="2:45" ht="15.75" customHeight="1" x14ac:dyDescent="0.2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</row>
    <row r="549" spans="2:45" ht="15.75" customHeight="1" x14ac:dyDescent="0.2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</row>
    <row r="550" spans="2:45" ht="15.75" customHeight="1" x14ac:dyDescent="0.2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</row>
    <row r="551" spans="2:45" ht="15.75" customHeight="1" x14ac:dyDescent="0.2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</row>
    <row r="552" spans="2:45" ht="15.75" customHeight="1" x14ac:dyDescent="0.2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</row>
    <row r="553" spans="2:45" ht="15.75" customHeight="1" x14ac:dyDescent="0.2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</row>
    <row r="554" spans="2:45" ht="15.75" customHeight="1" x14ac:dyDescent="0.2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</row>
    <row r="555" spans="2:45" ht="15.75" customHeight="1" x14ac:dyDescent="0.2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</row>
    <row r="556" spans="2:45" ht="15.75" customHeight="1" x14ac:dyDescent="0.2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</row>
    <row r="557" spans="2:45" ht="15.75" customHeight="1" x14ac:dyDescent="0.2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</row>
    <row r="558" spans="2:45" ht="15.75" customHeight="1" x14ac:dyDescent="0.2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</row>
    <row r="559" spans="2:45" ht="15.75" customHeight="1" x14ac:dyDescent="0.2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</row>
    <row r="560" spans="2:45" ht="15.75" customHeight="1" x14ac:dyDescent="0.2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</row>
    <row r="561" spans="2:45" ht="15.75" customHeight="1" x14ac:dyDescent="0.2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</row>
    <row r="562" spans="2:45" ht="15.75" customHeight="1" x14ac:dyDescent="0.2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</row>
    <row r="563" spans="2:45" ht="15.75" customHeight="1" x14ac:dyDescent="0.2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</row>
    <row r="564" spans="2:45" ht="15.75" customHeight="1" x14ac:dyDescent="0.2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</row>
    <row r="565" spans="2:45" ht="15.75" customHeight="1" x14ac:dyDescent="0.2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</row>
    <row r="566" spans="2:45" ht="15.75" customHeight="1" x14ac:dyDescent="0.2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</row>
    <row r="567" spans="2:45" ht="15.75" customHeight="1" x14ac:dyDescent="0.2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</row>
    <row r="568" spans="2:45" ht="15.75" customHeight="1" x14ac:dyDescent="0.2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</row>
    <row r="569" spans="2:45" ht="15.75" customHeight="1" x14ac:dyDescent="0.2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</row>
    <row r="570" spans="2:45" ht="15.75" customHeight="1" x14ac:dyDescent="0.2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</row>
    <row r="571" spans="2:45" ht="15.75" customHeight="1" x14ac:dyDescent="0.2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</row>
    <row r="572" spans="2:45" ht="15.75" customHeight="1" x14ac:dyDescent="0.2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</row>
    <row r="573" spans="2:45" ht="15.75" customHeight="1" x14ac:dyDescent="0.2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</row>
    <row r="574" spans="2:45" ht="15.75" customHeight="1" x14ac:dyDescent="0.2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</row>
    <row r="575" spans="2:45" ht="15.75" customHeight="1" x14ac:dyDescent="0.2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</row>
    <row r="576" spans="2:45" ht="15.75" customHeight="1" x14ac:dyDescent="0.2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</row>
    <row r="577" spans="2:45" ht="15.75" customHeight="1" x14ac:dyDescent="0.2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</row>
    <row r="578" spans="2:45" ht="15.75" customHeight="1" x14ac:dyDescent="0.2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</row>
    <row r="579" spans="2:45" ht="15.75" customHeight="1" x14ac:dyDescent="0.2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</row>
    <row r="580" spans="2:45" ht="15.75" customHeight="1" x14ac:dyDescent="0.2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</row>
    <row r="581" spans="2:45" ht="15.75" customHeight="1" x14ac:dyDescent="0.2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</row>
    <row r="582" spans="2:45" ht="15.75" customHeight="1" x14ac:dyDescent="0.2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</row>
    <row r="583" spans="2:45" ht="15.75" customHeight="1" x14ac:dyDescent="0.2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</row>
    <row r="584" spans="2:45" ht="15.75" customHeight="1" x14ac:dyDescent="0.2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</row>
    <row r="585" spans="2:45" ht="15.75" customHeight="1" x14ac:dyDescent="0.2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</row>
    <row r="586" spans="2:45" ht="15.75" customHeight="1" x14ac:dyDescent="0.2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</row>
    <row r="587" spans="2:45" ht="15.75" customHeight="1" x14ac:dyDescent="0.2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</row>
    <row r="588" spans="2:45" ht="15.75" customHeight="1" x14ac:dyDescent="0.2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</row>
    <row r="589" spans="2:45" ht="15.75" customHeight="1" x14ac:dyDescent="0.2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</row>
    <row r="590" spans="2:45" ht="15.75" customHeight="1" x14ac:dyDescent="0.2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</row>
    <row r="591" spans="2:45" ht="15.75" customHeight="1" x14ac:dyDescent="0.2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</row>
    <row r="592" spans="2:45" ht="15.75" customHeight="1" x14ac:dyDescent="0.2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</row>
    <row r="593" spans="2:45" ht="15.75" customHeight="1" x14ac:dyDescent="0.2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</row>
    <row r="594" spans="2:45" ht="15.75" customHeight="1" x14ac:dyDescent="0.2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</row>
    <row r="595" spans="2:45" ht="15.75" customHeight="1" x14ac:dyDescent="0.2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</row>
    <row r="596" spans="2:45" ht="15.75" customHeight="1" x14ac:dyDescent="0.2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</row>
    <row r="597" spans="2:45" ht="15.75" customHeight="1" x14ac:dyDescent="0.2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</row>
    <row r="598" spans="2:45" ht="15.75" customHeight="1" x14ac:dyDescent="0.2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</row>
    <row r="599" spans="2:45" ht="15.75" customHeight="1" x14ac:dyDescent="0.2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</row>
    <row r="600" spans="2:45" ht="15.75" customHeight="1" x14ac:dyDescent="0.2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</row>
    <row r="601" spans="2:45" ht="15.75" customHeight="1" x14ac:dyDescent="0.2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</row>
    <row r="602" spans="2:45" ht="15.75" customHeight="1" x14ac:dyDescent="0.2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</row>
    <row r="603" spans="2:45" ht="15.75" customHeight="1" x14ac:dyDescent="0.2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</row>
    <row r="604" spans="2:45" ht="15.75" customHeight="1" x14ac:dyDescent="0.2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</row>
    <row r="605" spans="2:45" ht="15.75" customHeight="1" x14ac:dyDescent="0.2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</row>
    <row r="606" spans="2:45" ht="15.75" customHeight="1" x14ac:dyDescent="0.2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</row>
    <row r="607" spans="2:45" ht="15.75" customHeight="1" x14ac:dyDescent="0.2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</row>
    <row r="608" spans="2:45" ht="15.75" customHeight="1" x14ac:dyDescent="0.2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</row>
    <row r="609" spans="2:45" ht="15.75" customHeight="1" x14ac:dyDescent="0.2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</row>
    <row r="610" spans="2:45" ht="15.75" customHeight="1" x14ac:dyDescent="0.2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</row>
    <row r="611" spans="2:45" ht="15.75" customHeight="1" x14ac:dyDescent="0.2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</row>
    <row r="612" spans="2:45" ht="15.75" customHeight="1" x14ac:dyDescent="0.2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</row>
    <row r="613" spans="2:45" ht="15.75" customHeight="1" x14ac:dyDescent="0.2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</row>
    <row r="614" spans="2:45" ht="15.75" customHeight="1" x14ac:dyDescent="0.2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</row>
    <row r="615" spans="2:45" ht="15.75" customHeight="1" x14ac:dyDescent="0.2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</row>
    <row r="616" spans="2:45" ht="15.75" customHeight="1" x14ac:dyDescent="0.2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</row>
    <row r="617" spans="2:45" ht="15.75" customHeight="1" x14ac:dyDescent="0.2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</row>
    <row r="618" spans="2:45" ht="15.75" customHeight="1" x14ac:dyDescent="0.2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</row>
    <row r="619" spans="2:45" ht="15.75" customHeight="1" x14ac:dyDescent="0.2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</row>
    <row r="620" spans="2:45" ht="15.75" customHeight="1" x14ac:dyDescent="0.2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</row>
    <row r="621" spans="2:45" ht="15.75" customHeight="1" x14ac:dyDescent="0.2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</row>
    <row r="622" spans="2:45" ht="15.75" customHeight="1" x14ac:dyDescent="0.2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</row>
    <row r="623" spans="2:45" ht="15.75" customHeight="1" x14ac:dyDescent="0.2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</row>
    <row r="624" spans="2:45" ht="15.75" customHeight="1" x14ac:dyDescent="0.2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</row>
    <row r="625" spans="2:45" ht="15.75" customHeight="1" x14ac:dyDescent="0.2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</row>
    <row r="626" spans="2:45" ht="15.75" customHeight="1" x14ac:dyDescent="0.2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</row>
    <row r="627" spans="2:45" ht="15.75" customHeight="1" x14ac:dyDescent="0.2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</row>
    <row r="628" spans="2:45" ht="15.75" customHeight="1" x14ac:dyDescent="0.2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</row>
    <row r="629" spans="2:45" ht="15.75" customHeight="1" x14ac:dyDescent="0.2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</row>
    <row r="630" spans="2:45" ht="15.75" customHeight="1" x14ac:dyDescent="0.2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</row>
    <row r="631" spans="2:45" ht="15.75" customHeight="1" x14ac:dyDescent="0.2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</row>
    <row r="632" spans="2:45" ht="15.75" customHeight="1" x14ac:dyDescent="0.2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</row>
    <row r="633" spans="2:45" ht="15.75" customHeight="1" x14ac:dyDescent="0.2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</row>
    <row r="634" spans="2:45" ht="15.75" customHeight="1" x14ac:dyDescent="0.2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</row>
    <row r="635" spans="2:45" ht="15.75" customHeight="1" x14ac:dyDescent="0.2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</row>
    <row r="636" spans="2:45" ht="15.75" customHeight="1" x14ac:dyDescent="0.2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</row>
    <row r="637" spans="2:45" ht="15.75" customHeight="1" x14ac:dyDescent="0.2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</row>
    <row r="638" spans="2:45" ht="15.75" customHeight="1" x14ac:dyDescent="0.2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</row>
    <row r="639" spans="2:45" ht="15.75" customHeight="1" x14ac:dyDescent="0.2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</row>
    <row r="640" spans="2:45" ht="15.75" customHeight="1" x14ac:dyDescent="0.2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</row>
    <row r="641" spans="2:45" ht="15.75" customHeight="1" x14ac:dyDescent="0.2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</row>
    <row r="642" spans="2:45" ht="15.75" customHeight="1" x14ac:dyDescent="0.2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</row>
    <row r="643" spans="2:45" ht="15.75" customHeight="1" x14ac:dyDescent="0.2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</row>
    <row r="644" spans="2:45" ht="15.75" customHeight="1" x14ac:dyDescent="0.2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</row>
    <row r="645" spans="2:45" ht="15.75" customHeight="1" x14ac:dyDescent="0.2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</row>
    <row r="646" spans="2:45" ht="15.75" customHeight="1" x14ac:dyDescent="0.2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</row>
    <row r="647" spans="2:45" ht="15.75" customHeight="1" x14ac:dyDescent="0.2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</row>
    <row r="648" spans="2:45" ht="15.75" customHeight="1" x14ac:dyDescent="0.2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</row>
    <row r="649" spans="2:45" ht="15.75" customHeight="1" x14ac:dyDescent="0.2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</row>
    <row r="650" spans="2:45" ht="15.75" customHeight="1" x14ac:dyDescent="0.2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</row>
    <row r="651" spans="2:45" ht="15.75" customHeight="1" x14ac:dyDescent="0.2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</row>
    <row r="652" spans="2:45" ht="15.75" customHeight="1" x14ac:dyDescent="0.2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</row>
    <row r="653" spans="2:45" ht="15.75" customHeight="1" x14ac:dyDescent="0.2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</row>
    <row r="654" spans="2:45" ht="15.75" customHeight="1" x14ac:dyDescent="0.2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</row>
    <row r="655" spans="2:45" ht="15.75" customHeight="1" x14ac:dyDescent="0.2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</row>
    <row r="656" spans="2:45" ht="15.75" customHeight="1" x14ac:dyDescent="0.2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</row>
    <row r="657" spans="2:45" ht="15.75" customHeight="1" x14ac:dyDescent="0.2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</row>
    <row r="658" spans="2:45" ht="15.75" customHeight="1" x14ac:dyDescent="0.2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</row>
    <row r="659" spans="2:45" ht="15.75" customHeight="1" x14ac:dyDescent="0.2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</row>
    <row r="660" spans="2:45" ht="15.75" customHeight="1" x14ac:dyDescent="0.2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</row>
    <row r="661" spans="2:45" ht="15.75" customHeight="1" x14ac:dyDescent="0.2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</row>
    <row r="662" spans="2:45" ht="15.75" customHeight="1" x14ac:dyDescent="0.2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</row>
    <row r="663" spans="2:45" ht="15.75" customHeight="1" x14ac:dyDescent="0.2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</row>
    <row r="664" spans="2:45" ht="15.75" customHeight="1" x14ac:dyDescent="0.2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</row>
    <row r="665" spans="2:45" ht="15.75" customHeight="1" x14ac:dyDescent="0.2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</row>
    <row r="666" spans="2:45" ht="15.75" customHeight="1" x14ac:dyDescent="0.2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</row>
    <row r="667" spans="2:45" ht="15.75" customHeight="1" x14ac:dyDescent="0.2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</row>
    <row r="668" spans="2:45" ht="15.75" customHeight="1" x14ac:dyDescent="0.2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</row>
    <row r="669" spans="2:45" ht="15.75" customHeight="1" x14ac:dyDescent="0.2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</row>
    <row r="670" spans="2:45" ht="15.75" customHeight="1" x14ac:dyDescent="0.2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</row>
    <row r="671" spans="2:45" ht="15.75" customHeight="1" x14ac:dyDescent="0.2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</row>
    <row r="672" spans="2:45" ht="15.75" customHeight="1" x14ac:dyDescent="0.2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</row>
    <row r="673" spans="2:45" ht="15.75" customHeight="1" x14ac:dyDescent="0.2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</row>
    <row r="674" spans="2:45" ht="15.75" customHeight="1" x14ac:dyDescent="0.2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</row>
    <row r="675" spans="2:45" ht="15.75" customHeight="1" x14ac:dyDescent="0.2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</row>
    <row r="676" spans="2:45" ht="15.75" customHeight="1" x14ac:dyDescent="0.2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</row>
    <row r="677" spans="2:45" ht="15.75" customHeight="1" x14ac:dyDescent="0.2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</row>
    <row r="678" spans="2:45" ht="15.75" customHeight="1" x14ac:dyDescent="0.2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</row>
    <row r="679" spans="2:45" ht="15.75" customHeight="1" x14ac:dyDescent="0.2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</row>
    <row r="680" spans="2:45" ht="15.75" customHeight="1" x14ac:dyDescent="0.2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</row>
    <row r="681" spans="2:45" ht="15.75" customHeight="1" x14ac:dyDescent="0.2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</row>
    <row r="682" spans="2:45" ht="15.75" customHeight="1" x14ac:dyDescent="0.2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</row>
    <row r="683" spans="2:45" ht="15.75" customHeight="1" x14ac:dyDescent="0.2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</row>
    <row r="684" spans="2:45" ht="15.75" customHeight="1" x14ac:dyDescent="0.2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</row>
    <row r="685" spans="2:45" ht="15.75" customHeight="1" x14ac:dyDescent="0.2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</row>
    <row r="686" spans="2:45" ht="15.75" customHeight="1" x14ac:dyDescent="0.2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</row>
    <row r="687" spans="2:45" ht="15.75" customHeight="1" x14ac:dyDescent="0.2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</row>
    <row r="688" spans="2:45" ht="15.75" customHeight="1" x14ac:dyDescent="0.2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</row>
    <row r="689" spans="2:45" ht="15.75" customHeight="1" x14ac:dyDescent="0.2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</row>
    <row r="690" spans="2:45" ht="15.75" customHeight="1" x14ac:dyDescent="0.2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</row>
    <row r="691" spans="2:45" ht="15.75" customHeight="1" x14ac:dyDescent="0.2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</row>
    <row r="692" spans="2:45" ht="15.75" customHeight="1" x14ac:dyDescent="0.2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</row>
    <row r="693" spans="2:45" ht="15.75" customHeight="1" x14ac:dyDescent="0.2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</row>
    <row r="694" spans="2:45" ht="15.75" customHeight="1" x14ac:dyDescent="0.2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</row>
    <row r="695" spans="2:45" ht="15.75" customHeight="1" x14ac:dyDescent="0.2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</row>
    <row r="696" spans="2:45" ht="15.75" customHeight="1" x14ac:dyDescent="0.2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</row>
    <row r="697" spans="2:45" ht="15.75" customHeight="1" x14ac:dyDescent="0.2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</row>
    <row r="698" spans="2:45" ht="15.75" customHeight="1" x14ac:dyDescent="0.2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</row>
    <row r="699" spans="2:45" ht="15.75" customHeight="1" x14ac:dyDescent="0.2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</row>
    <row r="700" spans="2:45" ht="15.75" customHeight="1" x14ac:dyDescent="0.2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</row>
    <row r="701" spans="2:45" ht="15.75" customHeight="1" x14ac:dyDescent="0.2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</row>
    <row r="702" spans="2:45" ht="15.75" customHeight="1" x14ac:dyDescent="0.2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</row>
    <row r="703" spans="2:45" ht="15.75" customHeight="1" x14ac:dyDescent="0.2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</row>
    <row r="704" spans="2:45" ht="15.75" customHeight="1" x14ac:dyDescent="0.2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</row>
    <row r="705" spans="2:45" ht="15.75" customHeight="1" x14ac:dyDescent="0.2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</row>
    <row r="706" spans="2:45" ht="15.75" customHeight="1" x14ac:dyDescent="0.2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</row>
    <row r="707" spans="2:45" ht="15.75" customHeight="1" x14ac:dyDescent="0.2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</row>
    <row r="708" spans="2:45" ht="15.75" customHeight="1" x14ac:dyDescent="0.2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</row>
    <row r="709" spans="2:45" ht="15.75" customHeight="1" x14ac:dyDescent="0.2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</row>
    <row r="710" spans="2:45" ht="15.75" customHeight="1" x14ac:dyDescent="0.2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</row>
    <row r="711" spans="2:45" ht="15.75" customHeight="1" x14ac:dyDescent="0.2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</row>
    <row r="712" spans="2:45" ht="15.75" customHeight="1" x14ac:dyDescent="0.2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</row>
    <row r="713" spans="2:45" ht="15.75" customHeight="1" x14ac:dyDescent="0.2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</row>
    <row r="714" spans="2:45" ht="15.75" customHeight="1" x14ac:dyDescent="0.2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</row>
    <row r="715" spans="2:45" ht="15.75" customHeight="1" x14ac:dyDescent="0.2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</row>
    <row r="716" spans="2:45" ht="15.75" customHeight="1" x14ac:dyDescent="0.2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</row>
    <row r="717" spans="2:45" ht="15.75" customHeight="1" x14ac:dyDescent="0.2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</row>
    <row r="718" spans="2:45" ht="15.75" customHeight="1" x14ac:dyDescent="0.2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</row>
    <row r="719" spans="2:45" ht="15.75" customHeight="1" x14ac:dyDescent="0.2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</row>
    <row r="720" spans="2:45" ht="15.75" customHeight="1" x14ac:dyDescent="0.2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</row>
    <row r="721" spans="2:45" ht="15.75" customHeight="1" x14ac:dyDescent="0.2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</row>
    <row r="722" spans="2:45" ht="15.75" customHeight="1" x14ac:dyDescent="0.2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</row>
    <row r="723" spans="2:45" ht="15.75" customHeight="1" x14ac:dyDescent="0.2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</row>
    <row r="724" spans="2:45" ht="15.75" customHeight="1" x14ac:dyDescent="0.2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</row>
    <row r="725" spans="2:45" ht="15.75" customHeight="1" x14ac:dyDescent="0.2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</row>
    <row r="726" spans="2:45" ht="15.75" customHeight="1" x14ac:dyDescent="0.2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</row>
    <row r="727" spans="2:45" ht="15.75" customHeight="1" x14ac:dyDescent="0.2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</row>
    <row r="728" spans="2:45" ht="15.75" customHeight="1" x14ac:dyDescent="0.2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</row>
    <row r="729" spans="2:45" ht="15.75" customHeight="1" x14ac:dyDescent="0.2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</row>
    <row r="730" spans="2:45" ht="15.75" customHeight="1" x14ac:dyDescent="0.2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</row>
    <row r="731" spans="2:45" ht="15.75" customHeight="1" x14ac:dyDescent="0.2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</row>
    <row r="732" spans="2:45" ht="15.75" customHeight="1" x14ac:dyDescent="0.2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</row>
    <row r="733" spans="2:45" ht="15.75" customHeight="1" x14ac:dyDescent="0.2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</row>
    <row r="734" spans="2:45" ht="15.75" customHeight="1" x14ac:dyDescent="0.2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</row>
    <row r="735" spans="2:45" ht="15.75" customHeight="1" x14ac:dyDescent="0.2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</row>
    <row r="736" spans="2:45" ht="15.75" customHeight="1" x14ac:dyDescent="0.2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</row>
    <row r="737" spans="2:45" ht="15.75" customHeight="1" x14ac:dyDescent="0.2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</row>
    <row r="738" spans="2:45" ht="15.75" customHeight="1" x14ac:dyDescent="0.2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</row>
    <row r="739" spans="2:45" ht="15.75" customHeight="1" x14ac:dyDescent="0.2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</row>
    <row r="740" spans="2:45" ht="15.75" customHeight="1" x14ac:dyDescent="0.2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</row>
    <row r="741" spans="2:45" ht="15.75" customHeight="1" x14ac:dyDescent="0.2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</row>
    <row r="742" spans="2:45" ht="15.75" customHeight="1" x14ac:dyDescent="0.2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</row>
    <row r="743" spans="2:45" ht="15.75" customHeight="1" x14ac:dyDescent="0.2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</row>
    <row r="744" spans="2:45" ht="15.75" customHeight="1" x14ac:dyDescent="0.2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</row>
    <row r="745" spans="2:45" ht="15.75" customHeight="1" x14ac:dyDescent="0.2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</row>
    <row r="746" spans="2:45" ht="15.75" customHeight="1" x14ac:dyDescent="0.2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</row>
    <row r="747" spans="2:45" ht="15.75" customHeight="1" x14ac:dyDescent="0.2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</row>
    <row r="748" spans="2:45" ht="15.75" customHeight="1" x14ac:dyDescent="0.2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</row>
    <row r="749" spans="2:45" ht="15.75" customHeight="1" x14ac:dyDescent="0.2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</row>
    <row r="750" spans="2:45" ht="15.75" customHeight="1" x14ac:dyDescent="0.2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</row>
    <row r="751" spans="2:45" ht="15.75" customHeight="1" x14ac:dyDescent="0.2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</row>
    <row r="752" spans="2:45" ht="15.75" customHeight="1" x14ac:dyDescent="0.2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</row>
    <row r="753" spans="2:45" ht="15.75" customHeight="1" x14ac:dyDescent="0.2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</row>
    <row r="754" spans="2:45" ht="15.75" customHeight="1" x14ac:dyDescent="0.2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</row>
    <row r="755" spans="2:45" ht="15.75" customHeight="1" x14ac:dyDescent="0.2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</row>
    <row r="756" spans="2:45" ht="15.75" customHeight="1" x14ac:dyDescent="0.2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</row>
    <row r="757" spans="2:45" ht="15.75" customHeight="1" x14ac:dyDescent="0.2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</row>
    <row r="758" spans="2:45" ht="15.75" customHeight="1" x14ac:dyDescent="0.2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</row>
    <row r="759" spans="2:45" ht="15.75" customHeight="1" x14ac:dyDescent="0.2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</row>
    <row r="760" spans="2:45" ht="15.75" customHeight="1" x14ac:dyDescent="0.2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</row>
    <row r="761" spans="2:45" ht="15.75" customHeight="1" x14ac:dyDescent="0.2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</row>
    <row r="762" spans="2:45" ht="15.75" customHeight="1" x14ac:dyDescent="0.2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</row>
    <row r="763" spans="2:45" ht="15.75" customHeight="1" x14ac:dyDescent="0.2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</row>
    <row r="764" spans="2:45" ht="15.75" customHeight="1" x14ac:dyDescent="0.2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</row>
    <row r="765" spans="2:45" ht="15.75" customHeight="1" x14ac:dyDescent="0.2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</row>
    <row r="766" spans="2:45" ht="15.75" customHeight="1" x14ac:dyDescent="0.2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</row>
    <row r="767" spans="2:45" ht="15.75" customHeight="1" x14ac:dyDescent="0.2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</row>
    <row r="768" spans="2:45" ht="15.75" customHeight="1" x14ac:dyDescent="0.2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</row>
    <row r="769" spans="2:45" ht="15.75" customHeight="1" x14ac:dyDescent="0.2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</row>
    <row r="770" spans="2:45" ht="15.75" customHeight="1" x14ac:dyDescent="0.2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</row>
    <row r="771" spans="2:45" ht="15.75" customHeight="1" x14ac:dyDescent="0.2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</row>
    <row r="772" spans="2:45" ht="15.75" customHeight="1" x14ac:dyDescent="0.2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</row>
    <row r="773" spans="2:45" ht="15.75" customHeight="1" x14ac:dyDescent="0.2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</row>
    <row r="774" spans="2:45" ht="15.75" customHeight="1" x14ac:dyDescent="0.2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</row>
    <row r="775" spans="2:45" ht="15.75" customHeight="1" x14ac:dyDescent="0.2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</row>
    <row r="776" spans="2:45" ht="15.75" customHeight="1" x14ac:dyDescent="0.2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</row>
    <row r="777" spans="2:45" ht="15.75" customHeight="1" x14ac:dyDescent="0.2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</row>
    <row r="778" spans="2:45" ht="15.75" customHeight="1" x14ac:dyDescent="0.2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</row>
    <row r="779" spans="2:45" ht="15.75" customHeight="1" x14ac:dyDescent="0.2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</row>
    <row r="780" spans="2:45" ht="15.75" customHeight="1" x14ac:dyDescent="0.2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</row>
    <row r="781" spans="2:45" ht="15.75" customHeight="1" x14ac:dyDescent="0.2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</row>
    <row r="782" spans="2:45" ht="15.75" customHeight="1" x14ac:dyDescent="0.2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</row>
    <row r="783" spans="2:45" ht="15.75" customHeight="1" x14ac:dyDescent="0.2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</row>
    <row r="784" spans="2:45" ht="15.75" customHeight="1" x14ac:dyDescent="0.2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</row>
    <row r="785" spans="2:45" ht="15.75" customHeight="1" x14ac:dyDescent="0.2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</row>
    <row r="786" spans="2:45" ht="15.75" customHeight="1" x14ac:dyDescent="0.2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</row>
    <row r="787" spans="2:45" ht="15.75" customHeight="1" x14ac:dyDescent="0.2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</row>
    <row r="788" spans="2:45" ht="15.75" customHeight="1" x14ac:dyDescent="0.2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</row>
    <row r="789" spans="2:45" ht="15.75" customHeight="1" x14ac:dyDescent="0.2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</row>
    <row r="790" spans="2:45" ht="15.75" customHeight="1" x14ac:dyDescent="0.2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</row>
    <row r="791" spans="2:45" ht="15.75" customHeight="1" x14ac:dyDescent="0.2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</row>
    <row r="792" spans="2:45" ht="15.75" customHeight="1" x14ac:dyDescent="0.2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</row>
    <row r="793" spans="2:45" ht="15.75" customHeight="1" x14ac:dyDescent="0.2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</row>
    <row r="794" spans="2:45" ht="15.75" customHeight="1" x14ac:dyDescent="0.2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</row>
    <row r="795" spans="2:45" ht="15.75" customHeight="1" x14ac:dyDescent="0.2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</row>
    <row r="796" spans="2:45" ht="15.75" customHeight="1" x14ac:dyDescent="0.2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</row>
    <row r="797" spans="2:45" ht="15.75" customHeight="1" x14ac:dyDescent="0.2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</row>
    <row r="798" spans="2:45" ht="15.75" customHeight="1" x14ac:dyDescent="0.2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</row>
    <row r="799" spans="2:45" ht="15.75" customHeight="1" x14ac:dyDescent="0.2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</row>
    <row r="800" spans="2:45" ht="15.75" customHeight="1" x14ac:dyDescent="0.2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</row>
    <row r="801" spans="2:45" ht="15.75" customHeight="1" x14ac:dyDescent="0.2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</row>
    <row r="802" spans="2:45" ht="15.75" customHeight="1" x14ac:dyDescent="0.2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</row>
    <row r="803" spans="2:45" ht="15.75" customHeight="1" x14ac:dyDescent="0.2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</row>
    <row r="804" spans="2:45" ht="15.75" customHeight="1" x14ac:dyDescent="0.2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</row>
    <row r="805" spans="2:45" ht="15.75" customHeight="1" x14ac:dyDescent="0.2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</row>
    <row r="806" spans="2:45" ht="15.75" customHeight="1" x14ac:dyDescent="0.2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</row>
    <row r="807" spans="2:45" ht="15.75" customHeight="1" x14ac:dyDescent="0.2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</row>
    <row r="808" spans="2:45" ht="15.75" customHeight="1" x14ac:dyDescent="0.2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</row>
    <row r="809" spans="2:45" ht="15.75" customHeight="1" x14ac:dyDescent="0.2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</row>
    <row r="810" spans="2:45" ht="15.75" customHeight="1" x14ac:dyDescent="0.2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</row>
    <row r="811" spans="2:45" ht="15.75" customHeight="1" x14ac:dyDescent="0.2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</row>
    <row r="812" spans="2:45" ht="15.75" customHeight="1" x14ac:dyDescent="0.2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</row>
    <row r="813" spans="2:45" ht="15.75" customHeight="1" x14ac:dyDescent="0.2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</row>
    <row r="814" spans="2:45" ht="15.75" customHeight="1" x14ac:dyDescent="0.2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</row>
    <row r="815" spans="2:45" ht="15.75" customHeight="1" x14ac:dyDescent="0.2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</row>
    <row r="816" spans="2:45" ht="15.75" customHeight="1" x14ac:dyDescent="0.2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</row>
    <row r="817" spans="2:45" ht="15.75" customHeight="1" x14ac:dyDescent="0.2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</row>
    <row r="818" spans="2:45" ht="15.75" customHeight="1" x14ac:dyDescent="0.2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</row>
    <row r="819" spans="2:45" ht="15.75" customHeight="1" x14ac:dyDescent="0.2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</row>
    <row r="820" spans="2:45" ht="15.75" customHeight="1" x14ac:dyDescent="0.2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</row>
    <row r="821" spans="2:45" ht="15.75" customHeight="1" x14ac:dyDescent="0.2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</row>
    <row r="822" spans="2:45" ht="15.75" customHeight="1" x14ac:dyDescent="0.2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</row>
    <row r="823" spans="2:45" ht="15.75" customHeight="1" x14ac:dyDescent="0.2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</row>
    <row r="824" spans="2:45" ht="15.75" customHeight="1" x14ac:dyDescent="0.2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</row>
    <row r="825" spans="2:45" ht="15.75" customHeight="1" x14ac:dyDescent="0.2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</row>
    <row r="826" spans="2:45" ht="15.75" customHeight="1" x14ac:dyDescent="0.2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</row>
    <row r="827" spans="2:45" ht="15.75" customHeight="1" x14ac:dyDescent="0.2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</row>
    <row r="828" spans="2:45" ht="15.75" customHeight="1" x14ac:dyDescent="0.2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</row>
    <row r="829" spans="2:45" ht="15.75" customHeight="1" x14ac:dyDescent="0.2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</row>
    <row r="830" spans="2:45" ht="15.75" customHeight="1" x14ac:dyDescent="0.2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</row>
    <row r="831" spans="2:45" ht="15.75" customHeight="1" x14ac:dyDescent="0.2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</row>
    <row r="832" spans="2:45" ht="15.75" customHeight="1" x14ac:dyDescent="0.2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</row>
    <row r="833" spans="2:45" ht="15.75" customHeight="1" x14ac:dyDescent="0.2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</row>
    <row r="834" spans="2:45" ht="15.75" customHeight="1" x14ac:dyDescent="0.2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</row>
    <row r="835" spans="2:45" ht="15.75" customHeight="1" x14ac:dyDescent="0.2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</row>
    <row r="836" spans="2:45" ht="15.75" customHeight="1" x14ac:dyDescent="0.2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</row>
    <row r="837" spans="2:45" ht="15.75" customHeight="1" x14ac:dyDescent="0.2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</row>
    <row r="838" spans="2:45" ht="15.75" customHeight="1" x14ac:dyDescent="0.2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</row>
    <row r="839" spans="2:45" ht="15.75" customHeight="1" x14ac:dyDescent="0.2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</row>
    <row r="840" spans="2:45" ht="15.75" customHeight="1" x14ac:dyDescent="0.2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</row>
    <row r="841" spans="2:45" ht="15.75" customHeight="1" x14ac:dyDescent="0.2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</row>
    <row r="842" spans="2:45" ht="15.75" customHeight="1" x14ac:dyDescent="0.2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</row>
    <row r="843" spans="2:45" ht="15.75" customHeight="1" x14ac:dyDescent="0.2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</row>
    <row r="844" spans="2:45" ht="15.75" customHeight="1" x14ac:dyDescent="0.2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</row>
    <row r="845" spans="2:45" ht="15.75" customHeight="1" x14ac:dyDescent="0.2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</row>
    <row r="846" spans="2:45" ht="15.75" customHeight="1" x14ac:dyDescent="0.2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</row>
    <row r="847" spans="2:45" ht="15.75" customHeight="1" x14ac:dyDescent="0.2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</row>
    <row r="848" spans="2:45" ht="15.75" customHeight="1" x14ac:dyDescent="0.2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</row>
    <row r="849" spans="2:45" ht="15.75" customHeight="1" x14ac:dyDescent="0.2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</row>
    <row r="850" spans="2:45" ht="15.75" customHeight="1" x14ac:dyDescent="0.2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</row>
    <row r="851" spans="2:45" ht="15.75" customHeight="1" x14ac:dyDescent="0.2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</row>
    <row r="852" spans="2:45" ht="15.75" customHeight="1" x14ac:dyDescent="0.2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</row>
    <row r="853" spans="2:45" ht="15.75" customHeight="1" x14ac:dyDescent="0.2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</row>
    <row r="854" spans="2:45" ht="15.75" customHeight="1" x14ac:dyDescent="0.2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</row>
    <row r="855" spans="2:45" ht="15.75" customHeight="1" x14ac:dyDescent="0.2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</row>
    <row r="856" spans="2:45" ht="15.75" customHeight="1" x14ac:dyDescent="0.2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</row>
    <row r="857" spans="2:45" ht="15.75" customHeight="1" x14ac:dyDescent="0.2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</row>
    <row r="858" spans="2:45" ht="15.75" customHeight="1" x14ac:dyDescent="0.2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</row>
    <row r="859" spans="2:45" ht="15.75" customHeight="1" x14ac:dyDescent="0.2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</row>
    <row r="860" spans="2:45" ht="15.75" customHeight="1" x14ac:dyDescent="0.2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</row>
    <row r="861" spans="2:45" ht="15.75" customHeight="1" x14ac:dyDescent="0.2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</row>
    <row r="862" spans="2:45" ht="15.75" customHeight="1" x14ac:dyDescent="0.2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</row>
    <row r="863" spans="2:45" ht="15.75" customHeight="1" x14ac:dyDescent="0.2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</row>
    <row r="864" spans="2:45" ht="15.75" customHeight="1" x14ac:dyDescent="0.2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</row>
    <row r="865" spans="2:45" ht="15.75" customHeight="1" x14ac:dyDescent="0.2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</row>
    <row r="866" spans="2:45" ht="15.75" customHeight="1" x14ac:dyDescent="0.2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</row>
    <row r="867" spans="2:45" ht="15.75" customHeight="1" x14ac:dyDescent="0.2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</row>
    <row r="868" spans="2:45" ht="15.75" customHeight="1" x14ac:dyDescent="0.2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</row>
    <row r="869" spans="2:45" ht="15.75" customHeight="1" x14ac:dyDescent="0.2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</row>
    <row r="870" spans="2:45" ht="15.75" customHeight="1" x14ac:dyDescent="0.2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</row>
    <row r="871" spans="2:45" ht="15.75" customHeight="1" x14ac:dyDescent="0.2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</row>
    <row r="872" spans="2:45" ht="15.75" customHeight="1" x14ac:dyDescent="0.2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</row>
    <row r="873" spans="2:45" ht="15.75" customHeight="1" x14ac:dyDescent="0.2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</row>
    <row r="874" spans="2:45" ht="15.75" customHeight="1" x14ac:dyDescent="0.2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</row>
    <row r="875" spans="2:45" ht="15.75" customHeight="1" x14ac:dyDescent="0.2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</row>
    <row r="876" spans="2:45" ht="15.75" customHeight="1" x14ac:dyDescent="0.2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</row>
    <row r="877" spans="2:45" ht="15.75" customHeight="1" x14ac:dyDescent="0.2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</row>
    <row r="878" spans="2:45" ht="15.75" customHeight="1" x14ac:dyDescent="0.2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</row>
    <row r="879" spans="2:45" ht="15.75" customHeight="1" x14ac:dyDescent="0.2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</row>
    <row r="880" spans="2:45" ht="15.75" customHeight="1" x14ac:dyDescent="0.2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</row>
    <row r="881" spans="2:45" ht="15.75" customHeight="1" x14ac:dyDescent="0.2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</row>
    <row r="882" spans="2:45" ht="15.75" customHeight="1" x14ac:dyDescent="0.2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</row>
    <row r="883" spans="2:45" ht="15.75" customHeight="1" x14ac:dyDescent="0.2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</row>
    <row r="884" spans="2:45" ht="15.75" customHeight="1" x14ac:dyDescent="0.2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</row>
    <row r="885" spans="2:45" ht="15.75" customHeight="1" x14ac:dyDescent="0.2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</row>
    <row r="886" spans="2:45" ht="15.75" customHeight="1" x14ac:dyDescent="0.2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</row>
    <row r="887" spans="2:45" ht="15.75" customHeight="1" x14ac:dyDescent="0.2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</row>
    <row r="888" spans="2:45" ht="15.75" customHeight="1" x14ac:dyDescent="0.2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</row>
    <row r="889" spans="2:45" ht="15.75" customHeight="1" x14ac:dyDescent="0.2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</row>
    <row r="890" spans="2:45" ht="15.75" customHeight="1" x14ac:dyDescent="0.2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</row>
    <row r="891" spans="2:45" ht="15.75" customHeight="1" x14ac:dyDescent="0.2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</row>
    <row r="892" spans="2:45" ht="15.75" customHeight="1" x14ac:dyDescent="0.2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</row>
    <row r="893" spans="2:45" ht="15.75" customHeight="1" x14ac:dyDescent="0.2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</row>
    <row r="894" spans="2:45" ht="15.75" customHeight="1" x14ac:dyDescent="0.2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</row>
    <row r="895" spans="2:45" ht="15.75" customHeight="1" x14ac:dyDescent="0.2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</row>
    <row r="896" spans="2:45" ht="15.75" customHeight="1" x14ac:dyDescent="0.2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</row>
    <row r="897" spans="2:45" ht="15.75" customHeight="1" x14ac:dyDescent="0.2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</row>
    <row r="898" spans="2:45" ht="15.75" customHeight="1" x14ac:dyDescent="0.2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</row>
    <row r="899" spans="2:45" ht="15.75" customHeight="1" x14ac:dyDescent="0.2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</row>
    <row r="900" spans="2:45" ht="15.75" customHeight="1" x14ac:dyDescent="0.2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</row>
    <row r="901" spans="2:45" ht="15.75" customHeight="1" x14ac:dyDescent="0.2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</row>
    <row r="902" spans="2:45" ht="15.75" customHeight="1" x14ac:dyDescent="0.2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</row>
    <row r="903" spans="2:45" ht="15.75" customHeight="1" x14ac:dyDescent="0.2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</row>
    <row r="904" spans="2:45" ht="15.75" customHeight="1" x14ac:dyDescent="0.2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</row>
    <row r="905" spans="2:45" ht="15.75" customHeight="1" x14ac:dyDescent="0.2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</row>
    <row r="906" spans="2:45" ht="15.75" customHeight="1" x14ac:dyDescent="0.2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</row>
    <row r="907" spans="2:45" ht="15.75" customHeight="1" x14ac:dyDescent="0.2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</row>
    <row r="908" spans="2:45" ht="15.75" customHeight="1" x14ac:dyDescent="0.2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</row>
    <row r="909" spans="2:45" ht="15.75" customHeight="1" x14ac:dyDescent="0.2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</row>
    <row r="910" spans="2:45" ht="15.75" customHeight="1" x14ac:dyDescent="0.2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</row>
    <row r="911" spans="2:45" ht="15.75" customHeight="1" x14ac:dyDescent="0.2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</row>
    <row r="912" spans="2:45" ht="15.75" customHeight="1" x14ac:dyDescent="0.2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</row>
    <row r="913" spans="2:45" ht="15.75" customHeight="1" x14ac:dyDescent="0.2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</row>
    <row r="914" spans="2:45" ht="15.75" customHeight="1" x14ac:dyDescent="0.2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</row>
    <row r="915" spans="2:45" ht="15.75" customHeight="1" x14ac:dyDescent="0.2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</row>
    <row r="916" spans="2:45" ht="15.75" customHeight="1" x14ac:dyDescent="0.2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</row>
    <row r="917" spans="2:45" ht="15.75" customHeight="1" x14ac:dyDescent="0.2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</row>
    <row r="918" spans="2:45" ht="15.75" customHeight="1" x14ac:dyDescent="0.2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</row>
    <row r="919" spans="2:45" ht="15.75" customHeight="1" x14ac:dyDescent="0.2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</row>
    <row r="920" spans="2:45" ht="15.75" customHeight="1" x14ac:dyDescent="0.2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</row>
    <row r="921" spans="2:45" ht="15.75" customHeight="1" x14ac:dyDescent="0.2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</row>
    <row r="922" spans="2:45" ht="15.75" customHeight="1" x14ac:dyDescent="0.2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</row>
    <row r="923" spans="2:45" ht="15.75" customHeight="1" x14ac:dyDescent="0.2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</row>
    <row r="924" spans="2:45" ht="15.75" customHeight="1" x14ac:dyDescent="0.2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</row>
    <row r="925" spans="2:45" ht="15.75" customHeight="1" x14ac:dyDescent="0.2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</row>
    <row r="926" spans="2:45" ht="15.75" customHeight="1" x14ac:dyDescent="0.2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</row>
    <row r="927" spans="2:45" ht="15.75" customHeight="1" x14ac:dyDescent="0.2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</row>
    <row r="928" spans="2:45" ht="15.75" customHeight="1" x14ac:dyDescent="0.2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</row>
    <row r="929" spans="2:45" ht="15.75" customHeight="1" x14ac:dyDescent="0.2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</row>
    <row r="930" spans="2:45" ht="15.75" customHeight="1" x14ac:dyDescent="0.2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</row>
    <row r="931" spans="2:45" ht="15.75" customHeight="1" x14ac:dyDescent="0.2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</row>
    <row r="932" spans="2:45" ht="15.75" customHeight="1" x14ac:dyDescent="0.2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</row>
    <row r="933" spans="2:45" ht="15.75" customHeight="1" x14ac:dyDescent="0.2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</row>
    <row r="934" spans="2:45" ht="15.75" customHeight="1" x14ac:dyDescent="0.2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</row>
    <row r="935" spans="2:45" ht="15.75" customHeight="1" x14ac:dyDescent="0.2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</row>
    <row r="936" spans="2:45" ht="15.75" customHeight="1" x14ac:dyDescent="0.2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</row>
    <row r="937" spans="2:45" ht="15.75" customHeight="1" x14ac:dyDescent="0.2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</row>
    <row r="938" spans="2:45" ht="15.75" customHeight="1" x14ac:dyDescent="0.2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</row>
    <row r="939" spans="2:45" ht="15.75" customHeight="1" x14ac:dyDescent="0.2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</row>
    <row r="940" spans="2:45" ht="15.75" customHeight="1" x14ac:dyDescent="0.2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</row>
    <row r="941" spans="2:45" ht="15.75" customHeight="1" x14ac:dyDescent="0.2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</row>
    <row r="942" spans="2:45" ht="15.75" customHeight="1" x14ac:dyDescent="0.2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</row>
    <row r="943" spans="2:45" ht="15.75" customHeight="1" x14ac:dyDescent="0.2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</row>
    <row r="944" spans="2:45" ht="15.75" customHeight="1" x14ac:dyDescent="0.2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</row>
    <row r="945" spans="2:45" ht="15.75" customHeight="1" x14ac:dyDescent="0.2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</row>
    <row r="946" spans="2:45" ht="15.75" customHeight="1" x14ac:dyDescent="0.2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</row>
    <row r="947" spans="2:45" ht="15.75" customHeight="1" x14ac:dyDescent="0.2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</row>
    <row r="948" spans="2:45" ht="15.75" customHeight="1" x14ac:dyDescent="0.2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</row>
    <row r="949" spans="2:45" ht="15.75" customHeight="1" x14ac:dyDescent="0.2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</row>
    <row r="950" spans="2:45" ht="15.75" customHeight="1" x14ac:dyDescent="0.2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</row>
    <row r="951" spans="2:45" ht="15.75" customHeight="1" x14ac:dyDescent="0.2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</row>
    <row r="952" spans="2:45" ht="15.75" customHeight="1" x14ac:dyDescent="0.2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</row>
    <row r="953" spans="2:45" ht="15.75" customHeight="1" x14ac:dyDescent="0.2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</row>
    <row r="954" spans="2:45" ht="15.75" customHeight="1" x14ac:dyDescent="0.2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</row>
    <row r="955" spans="2:45" ht="15.75" customHeight="1" x14ac:dyDescent="0.2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</row>
    <row r="956" spans="2:45" ht="15.75" customHeight="1" x14ac:dyDescent="0.2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</row>
    <row r="957" spans="2:45" ht="15.75" customHeight="1" x14ac:dyDescent="0.2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</row>
    <row r="958" spans="2:45" ht="15.75" customHeight="1" x14ac:dyDescent="0.2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</row>
    <row r="959" spans="2:45" ht="15.75" customHeight="1" x14ac:dyDescent="0.2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</row>
    <row r="960" spans="2:45" ht="15.75" customHeight="1" x14ac:dyDescent="0.2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</row>
    <row r="961" spans="2:45" ht="15.75" customHeight="1" x14ac:dyDescent="0.2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</row>
    <row r="962" spans="2:45" ht="15.75" customHeight="1" x14ac:dyDescent="0.2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</row>
    <row r="963" spans="2:45" ht="15.75" customHeight="1" x14ac:dyDescent="0.2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</row>
    <row r="964" spans="2:45" ht="15.75" customHeight="1" x14ac:dyDescent="0.2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</row>
    <row r="965" spans="2:45" ht="15.75" customHeight="1" x14ac:dyDescent="0.2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</row>
    <row r="966" spans="2:45" ht="15.75" customHeight="1" x14ac:dyDescent="0.2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</row>
    <row r="967" spans="2:45" ht="15.75" customHeight="1" x14ac:dyDescent="0.2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</row>
    <row r="968" spans="2:45" ht="15.75" customHeight="1" x14ac:dyDescent="0.2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</row>
    <row r="969" spans="2:45" ht="15.75" customHeight="1" x14ac:dyDescent="0.2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</row>
    <row r="970" spans="2:45" ht="15.75" customHeight="1" x14ac:dyDescent="0.2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</row>
    <row r="971" spans="2:45" ht="15.75" customHeight="1" x14ac:dyDescent="0.2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</row>
    <row r="972" spans="2:45" ht="15.75" customHeight="1" x14ac:dyDescent="0.2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</row>
    <row r="973" spans="2:45" ht="15.75" customHeight="1" x14ac:dyDescent="0.2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</row>
    <row r="974" spans="2:45" ht="15.75" customHeight="1" x14ac:dyDescent="0.2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</row>
    <row r="975" spans="2:45" ht="15.75" customHeight="1" x14ac:dyDescent="0.2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</row>
    <row r="976" spans="2:45" ht="15.75" customHeight="1" x14ac:dyDescent="0.2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</row>
    <row r="977" spans="2:45" ht="15.75" customHeight="1" x14ac:dyDescent="0.2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</row>
    <row r="978" spans="2:45" ht="15.75" customHeight="1" x14ac:dyDescent="0.2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</row>
    <row r="979" spans="2:45" ht="15.75" customHeight="1" x14ac:dyDescent="0.2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</row>
    <row r="980" spans="2:45" ht="15.75" customHeight="1" x14ac:dyDescent="0.2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</row>
    <row r="981" spans="2:45" ht="15.75" customHeight="1" x14ac:dyDescent="0.2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</row>
    <row r="982" spans="2:45" ht="15.75" customHeight="1" x14ac:dyDescent="0.2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</row>
    <row r="983" spans="2:45" ht="15.75" customHeight="1" x14ac:dyDescent="0.2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</row>
    <row r="984" spans="2:45" ht="15.75" customHeight="1" x14ac:dyDescent="0.2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</row>
    <row r="985" spans="2:45" ht="15.75" customHeight="1" x14ac:dyDescent="0.2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</row>
    <row r="986" spans="2:45" ht="15.75" customHeight="1" x14ac:dyDescent="0.2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</row>
    <row r="987" spans="2:45" ht="15.75" customHeight="1" x14ac:dyDescent="0.2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</row>
    <row r="988" spans="2:45" ht="15.75" customHeight="1" x14ac:dyDescent="0.2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</row>
    <row r="989" spans="2:45" ht="15.75" customHeight="1" x14ac:dyDescent="0.2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</row>
    <row r="990" spans="2:45" ht="15.75" customHeight="1" x14ac:dyDescent="0.2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</row>
    <row r="991" spans="2:45" ht="15.75" customHeight="1" x14ac:dyDescent="0.2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</row>
    <row r="992" spans="2:45" ht="15.75" customHeight="1" x14ac:dyDescent="0.2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</row>
    <row r="993" spans="2:45" ht="15.75" customHeight="1" x14ac:dyDescent="0.2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</row>
    <row r="994" spans="2:45" ht="15.75" customHeight="1" x14ac:dyDescent="0.2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</row>
    <row r="995" spans="2:45" ht="15.75" customHeight="1" x14ac:dyDescent="0.2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</row>
    <row r="996" spans="2:45" ht="15.75" customHeight="1" x14ac:dyDescent="0.2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</row>
  </sheetData>
  <mergeCells count="133">
    <mergeCell ref="C52:M52"/>
    <mergeCell ref="V52:AD52"/>
    <mergeCell ref="AE52:AH52"/>
    <mergeCell ref="C53:M53"/>
    <mergeCell ref="B55:AI57"/>
    <mergeCell ref="C49:M49"/>
    <mergeCell ref="O49:Z49"/>
    <mergeCell ref="AA49:AC49"/>
    <mergeCell ref="AE49:AH49"/>
    <mergeCell ref="C50:M50"/>
    <mergeCell ref="O50:W50"/>
    <mergeCell ref="X50:Z50"/>
    <mergeCell ref="AA50:AD50"/>
    <mergeCell ref="AE50:AH50"/>
    <mergeCell ref="X39:AA39"/>
    <mergeCell ref="AF39:AI39"/>
    <mergeCell ref="B41:M41"/>
    <mergeCell ref="N41:AI41"/>
    <mergeCell ref="N48:AD48"/>
    <mergeCell ref="AE48:AH48"/>
    <mergeCell ref="X37:AA38"/>
    <mergeCell ref="AB37:AE38"/>
    <mergeCell ref="AF37:AI38"/>
    <mergeCell ref="B38:C38"/>
    <mergeCell ref="D38:F38"/>
    <mergeCell ref="G38:H38"/>
    <mergeCell ref="I38:R38"/>
    <mergeCell ref="B37:C37"/>
    <mergeCell ref="D37:F37"/>
    <mergeCell ref="G37:H37"/>
    <mergeCell ref="I37:R37"/>
    <mergeCell ref="S37:T38"/>
    <mergeCell ref="U37:W38"/>
    <mergeCell ref="X35:AA36"/>
    <mergeCell ref="AB35:AE36"/>
    <mergeCell ref="AF35:AI36"/>
    <mergeCell ref="B36:C36"/>
    <mergeCell ref="D36:F36"/>
    <mergeCell ref="G36:H36"/>
    <mergeCell ref="I36:R36"/>
    <mergeCell ref="B35:C35"/>
    <mergeCell ref="D35:F35"/>
    <mergeCell ref="G35:H35"/>
    <mergeCell ref="I35:R35"/>
    <mergeCell ref="S35:T36"/>
    <mergeCell ref="U35:W36"/>
    <mergeCell ref="AF31:AI32"/>
    <mergeCell ref="B32:C32"/>
    <mergeCell ref="D32:F32"/>
    <mergeCell ref="G32:H32"/>
    <mergeCell ref="I32:R32"/>
    <mergeCell ref="X33:AA34"/>
    <mergeCell ref="AB33:AE34"/>
    <mergeCell ref="AF33:AI34"/>
    <mergeCell ref="B34:C34"/>
    <mergeCell ref="D34:F34"/>
    <mergeCell ref="G34:H34"/>
    <mergeCell ref="I34:R34"/>
    <mergeCell ref="B33:C33"/>
    <mergeCell ref="D33:F33"/>
    <mergeCell ref="G33:H33"/>
    <mergeCell ref="I33:R33"/>
    <mergeCell ref="S33:T34"/>
    <mergeCell ref="U33:W34"/>
    <mergeCell ref="B31:C31"/>
    <mergeCell ref="D31:F31"/>
    <mergeCell ref="G31:H31"/>
    <mergeCell ref="I31:R31"/>
    <mergeCell ref="S31:T32"/>
    <mergeCell ref="U31:W32"/>
    <mergeCell ref="AP28:AS29"/>
    <mergeCell ref="B29:C29"/>
    <mergeCell ref="D29:F29"/>
    <mergeCell ref="G29:H29"/>
    <mergeCell ref="I29:R29"/>
    <mergeCell ref="S29:T30"/>
    <mergeCell ref="U29:W30"/>
    <mergeCell ref="X29:AA30"/>
    <mergeCell ref="AB29:AE30"/>
    <mergeCell ref="AF29:AI30"/>
    <mergeCell ref="AB27:AE28"/>
    <mergeCell ref="AF27:AI28"/>
    <mergeCell ref="B28:C28"/>
    <mergeCell ref="D28:F28"/>
    <mergeCell ref="G28:H28"/>
    <mergeCell ref="I28:R28"/>
    <mergeCell ref="X31:AA32"/>
    <mergeCell ref="AB31:AE32"/>
    <mergeCell ref="B27:C27"/>
    <mergeCell ref="D27:F27"/>
    <mergeCell ref="G27:H27"/>
    <mergeCell ref="I27:R27"/>
    <mergeCell ref="S27:T28"/>
    <mergeCell ref="U27:W28"/>
    <mergeCell ref="X27:AA28"/>
    <mergeCell ref="B30:C30"/>
    <mergeCell ref="D30:F30"/>
    <mergeCell ref="G30:H30"/>
    <mergeCell ref="I30:R30"/>
    <mergeCell ref="T18:AH18"/>
    <mergeCell ref="L22:N22"/>
    <mergeCell ref="Y22:AA22"/>
    <mergeCell ref="L24:N24"/>
    <mergeCell ref="Y24:AA24"/>
    <mergeCell ref="D26:F26"/>
    <mergeCell ref="G26:H26"/>
    <mergeCell ref="I26:R26"/>
    <mergeCell ref="S26:T26"/>
    <mergeCell ref="U26:W26"/>
    <mergeCell ref="X26:AA26"/>
    <mergeCell ref="AB26:AE26"/>
    <mergeCell ref="AF26:AI26"/>
    <mergeCell ref="Q13:Z13"/>
    <mergeCell ref="AD13:AH13"/>
    <mergeCell ref="B8:G8"/>
    <mergeCell ref="H8:Q8"/>
    <mergeCell ref="R8:U8"/>
    <mergeCell ref="V8:AI8"/>
    <mergeCell ref="B9:G9"/>
    <mergeCell ref="H9:Q9"/>
    <mergeCell ref="R9:U9"/>
    <mergeCell ref="V9:AI9"/>
    <mergeCell ref="G1:S2"/>
    <mergeCell ref="B2:F6"/>
    <mergeCell ref="Z2:AI2"/>
    <mergeCell ref="Z3:AI3"/>
    <mergeCell ref="Z4:AI4"/>
    <mergeCell ref="Z5:AI5"/>
    <mergeCell ref="Z6:AI6"/>
    <mergeCell ref="B10:G10"/>
    <mergeCell ref="H10:Q10"/>
    <mergeCell ref="R10:U10"/>
    <mergeCell ref="V10:AI10"/>
  </mergeCells>
  <printOptions horizontalCentered="1" verticalCentered="1"/>
  <pageMargins left="0.39370078740157483" right="0.39370078740157483" top="0.31496062992125984" bottom="0.31496062992125984" header="0" footer="0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S996"/>
  <sheetViews>
    <sheetView showGridLines="0" workbookViewId="0"/>
  </sheetViews>
  <sheetFormatPr defaultColWidth="14.42578125" defaultRowHeight="15" customHeight="1" x14ac:dyDescent="0.2"/>
  <cols>
    <col min="1" max="1" width="3.85546875" style="56" customWidth="1"/>
    <col min="2" max="2" width="2.85546875" style="56" customWidth="1"/>
    <col min="3" max="3" width="3.140625" style="56" customWidth="1"/>
    <col min="4" max="36" width="2.85546875" style="56" customWidth="1"/>
    <col min="37" max="41" width="2.7109375" style="56" customWidth="1"/>
    <col min="42" max="42" width="3.140625" style="56" customWidth="1"/>
    <col min="43" max="45" width="2.7109375" style="56" customWidth="1"/>
    <col min="46" max="16384" width="14.42578125" style="56"/>
  </cols>
  <sheetData>
    <row r="1" spans="2:45" ht="15" customHeight="1" x14ac:dyDescent="0.2">
      <c r="B1" s="1"/>
      <c r="C1" s="1"/>
      <c r="D1" s="1"/>
      <c r="E1" s="1"/>
      <c r="F1" s="1"/>
      <c r="G1" s="74" t="s">
        <v>0</v>
      </c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2:45" ht="16.5" customHeight="1" x14ac:dyDescent="0.2">
      <c r="B2" s="76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2"/>
      <c r="U2" s="1"/>
      <c r="V2" s="3"/>
      <c r="W2" s="3"/>
      <c r="X2" s="3"/>
      <c r="Y2" s="55" t="s">
        <v>1</v>
      </c>
      <c r="Z2" s="77" t="s">
        <v>61</v>
      </c>
      <c r="AA2" s="78"/>
      <c r="AB2" s="78"/>
      <c r="AC2" s="78"/>
      <c r="AD2" s="78"/>
      <c r="AE2" s="78"/>
      <c r="AF2" s="78"/>
      <c r="AG2" s="78"/>
      <c r="AH2" s="78"/>
      <c r="AI2" s="78"/>
      <c r="AJ2" s="3"/>
      <c r="AK2" s="3"/>
      <c r="AL2" s="3"/>
      <c r="AM2" s="1"/>
      <c r="AN2" s="1"/>
      <c r="AO2" s="1"/>
      <c r="AP2" s="1"/>
      <c r="AQ2" s="1"/>
      <c r="AR2" s="1"/>
      <c r="AS2" s="1"/>
    </row>
    <row r="3" spans="2:45" ht="16.5" customHeight="1" x14ac:dyDescent="0.2">
      <c r="B3" s="75"/>
      <c r="C3" s="75"/>
      <c r="D3" s="75"/>
      <c r="E3" s="75"/>
      <c r="F3" s="75"/>
      <c r="G3" s="3" t="s">
        <v>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"/>
      <c r="V3" s="5"/>
      <c r="W3" s="6"/>
      <c r="X3" s="6"/>
      <c r="Y3" s="55" t="s">
        <v>3</v>
      </c>
      <c r="Z3" s="77" t="s">
        <v>62</v>
      </c>
      <c r="AA3" s="78"/>
      <c r="AB3" s="78"/>
      <c r="AC3" s="78"/>
      <c r="AD3" s="78"/>
      <c r="AE3" s="78"/>
      <c r="AF3" s="78"/>
      <c r="AG3" s="78"/>
      <c r="AH3" s="78"/>
      <c r="AI3" s="78"/>
      <c r="AJ3" s="3"/>
      <c r="AK3" s="3"/>
      <c r="AL3" s="3"/>
      <c r="AM3" s="1"/>
      <c r="AN3" s="1"/>
      <c r="AO3" s="1"/>
      <c r="AP3" s="1"/>
      <c r="AQ3" s="1"/>
      <c r="AR3" s="1"/>
      <c r="AS3" s="1"/>
    </row>
    <row r="4" spans="2:45" ht="16.5" customHeight="1" x14ac:dyDescent="0.2">
      <c r="B4" s="75"/>
      <c r="C4" s="75"/>
      <c r="D4" s="75"/>
      <c r="E4" s="75"/>
      <c r="F4" s="75"/>
      <c r="G4" s="3" t="s">
        <v>4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6"/>
      <c r="V4" s="5"/>
      <c r="W4" s="6"/>
      <c r="X4" s="6"/>
      <c r="Y4" s="6"/>
      <c r="Z4" s="77" t="s">
        <v>63</v>
      </c>
      <c r="AA4" s="78"/>
      <c r="AB4" s="78"/>
      <c r="AC4" s="78"/>
      <c r="AD4" s="78"/>
      <c r="AE4" s="78"/>
      <c r="AF4" s="78"/>
      <c r="AG4" s="78"/>
      <c r="AH4" s="78"/>
      <c r="AI4" s="78"/>
      <c r="AJ4" s="3"/>
      <c r="AK4" s="3"/>
      <c r="AL4" s="3"/>
      <c r="AM4" s="1"/>
      <c r="AN4" s="1"/>
      <c r="AO4" s="1"/>
      <c r="AP4" s="1"/>
      <c r="AQ4" s="1"/>
      <c r="AR4" s="1"/>
      <c r="AS4" s="1"/>
    </row>
    <row r="5" spans="2:45" ht="16.5" customHeight="1" x14ac:dyDescent="0.2">
      <c r="B5" s="75"/>
      <c r="C5" s="75"/>
      <c r="D5" s="75"/>
      <c r="E5" s="75"/>
      <c r="F5" s="75"/>
      <c r="G5" s="3" t="s">
        <v>5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6"/>
      <c r="V5" s="5"/>
      <c r="W5" s="6"/>
      <c r="X5" s="6"/>
      <c r="Y5" s="6"/>
      <c r="Z5" s="79">
        <v>12345</v>
      </c>
      <c r="AA5" s="78"/>
      <c r="AB5" s="78"/>
      <c r="AC5" s="78"/>
      <c r="AD5" s="78"/>
      <c r="AE5" s="78"/>
      <c r="AF5" s="78"/>
      <c r="AG5" s="78"/>
      <c r="AH5" s="78"/>
      <c r="AI5" s="78"/>
      <c r="AJ5" s="3"/>
      <c r="AK5" s="3"/>
      <c r="AL5" s="3"/>
      <c r="AM5" s="1"/>
      <c r="AN5" s="1"/>
      <c r="AO5" s="1"/>
      <c r="AP5" s="1"/>
      <c r="AQ5" s="1"/>
      <c r="AR5" s="1"/>
      <c r="AS5" s="1"/>
    </row>
    <row r="6" spans="2:45" ht="16.5" customHeight="1" x14ac:dyDescent="0.2">
      <c r="B6" s="75"/>
      <c r="C6" s="75"/>
      <c r="D6" s="75"/>
      <c r="E6" s="75"/>
      <c r="F6" s="75"/>
      <c r="G6" s="3" t="s">
        <v>6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"/>
      <c r="V6" s="5"/>
      <c r="W6" s="6"/>
      <c r="X6" s="6"/>
      <c r="Y6" s="55" t="s">
        <v>7</v>
      </c>
      <c r="Z6" s="80" t="s">
        <v>64</v>
      </c>
      <c r="AA6" s="81"/>
      <c r="AB6" s="81"/>
      <c r="AC6" s="81"/>
      <c r="AD6" s="81"/>
      <c r="AE6" s="81"/>
      <c r="AF6" s="81"/>
      <c r="AG6" s="81"/>
      <c r="AH6" s="81"/>
      <c r="AI6" s="81"/>
      <c r="AJ6" s="3"/>
      <c r="AK6" s="3"/>
      <c r="AL6" s="3"/>
      <c r="AM6" s="1"/>
      <c r="AN6" s="1"/>
      <c r="AO6" s="1"/>
      <c r="AP6" s="1"/>
      <c r="AQ6" s="1"/>
      <c r="AR6" s="1"/>
      <c r="AS6" s="1"/>
    </row>
    <row r="7" spans="2:45" ht="6.75" customHeight="1" thickBot="1" x14ac:dyDescent="0.25">
      <c r="B7" s="1"/>
      <c r="C7" s="1"/>
      <c r="D7" s="1"/>
      <c r="E7" s="1"/>
      <c r="F7" s="1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3"/>
      <c r="AJ7" s="3"/>
      <c r="AK7" s="3"/>
      <c r="AL7" s="3"/>
      <c r="AM7" s="1"/>
      <c r="AN7" s="1"/>
      <c r="AO7" s="1"/>
      <c r="AP7" s="1"/>
      <c r="AQ7" s="1"/>
      <c r="AR7" s="1"/>
      <c r="AS7" s="1"/>
    </row>
    <row r="8" spans="2:45" ht="15.75" customHeight="1" x14ac:dyDescent="0.2">
      <c r="B8" s="89" t="s">
        <v>8</v>
      </c>
      <c r="C8" s="90"/>
      <c r="D8" s="90"/>
      <c r="E8" s="90"/>
      <c r="F8" s="90"/>
      <c r="G8" s="90"/>
      <c r="H8" s="91" t="s">
        <v>67</v>
      </c>
      <c r="I8" s="90"/>
      <c r="J8" s="90"/>
      <c r="K8" s="90"/>
      <c r="L8" s="90"/>
      <c r="M8" s="90"/>
      <c r="N8" s="90"/>
      <c r="O8" s="90"/>
      <c r="P8" s="90"/>
      <c r="Q8" s="90"/>
      <c r="R8" s="92" t="s">
        <v>9</v>
      </c>
      <c r="S8" s="90"/>
      <c r="T8" s="90"/>
      <c r="U8" s="90"/>
      <c r="V8" s="91" t="s">
        <v>65</v>
      </c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3"/>
      <c r="AJ8" s="3"/>
      <c r="AK8" s="3"/>
      <c r="AL8" s="3"/>
      <c r="AM8" s="7"/>
      <c r="AN8" s="7"/>
      <c r="AO8" s="7"/>
      <c r="AP8" s="7"/>
      <c r="AQ8" s="7"/>
      <c r="AR8" s="7"/>
      <c r="AS8" s="7"/>
    </row>
    <row r="9" spans="2:45" ht="15.75" customHeight="1" x14ac:dyDescent="0.25">
      <c r="B9" s="94" t="s">
        <v>10</v>
      </c>
      <c r="C9" s="95"/>
      <c r="D9" s="95"/>
      <c r="E9" s="95"/>
      <c r="F9" s="95"/>
      <c r="G9" s="95"/>
      <c r="H9" s="96" t="s">
        <v>11</v>
      </c>
      <c r="I9" s="95"/>
      <c r="J9" s="95"/>
      <c r="K9" s="95"/>
      <c r="L9" s="95"/>
      <c r="M9" s="95"/>
      <c r="N9" s="95"/>
      <c r="O9" s="95"/>
      <c r="P9" s="95"/>
      <c r="Q9" s="95"/>
      <c r="R9" s="97" t="s">
        <v>12</v>
      </c>
      <c r="S9" s="95"/>
      <c r="T9" s="95"/>
      <c r="U9" s="95"/>
      <c r="V9" s="98" t="s">
        <v>68</v>
      </c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100"/>
      <c r="AJ9" s="3"/>
      <c r="AK9" s="3"/>
      <c r="AL9" s="3"/>
      <c r="AM9" s="8"/>
      <c r="AN9" s="8"/>
      <c r="AO9" s="8"/>
      <c r="AP9" s="8"/>
      <c r="AQ9" s="8"/>
      <c r="AR9" s="8"/>
      <c r="AS9" s="8"/>
    </row>
    <row r="10" spans="2:45" ht="15.75" customHeight="1" thickBot="1" x14ac:dyDescent="0.3">
      <c r="B10" s="82" t="s">
        <v>13</v>
      </c>
      <c r="C10" s="83"/>
      <c r="D10" s="83"/>
      <c r="E10" s="83"/>
      <c r="F10" s="83"/>
      <c r="G10" s="83"/>
      <c r="H10" s="84" t="s">
        <v>67</v>
      </c>
      <c r="I10" s="83"/>
      <c r="J10" s="83"/>
      <c r="K10" s="83"/>
      <c r="L10" s="83"/>
      <c r="M10" s="83"/>
      <c r="N10" s="83"/>
      <c r="O10" s="83"/>
      <c r="P10" s="83"/>
      <c r="Q10" s="83"/>
      <c r="R10" s="85" t="s">
        <v>9</v>
      </c>
      <c r="S10" s="83"/>
      <c r="T10" s="83"/>
      <c r="U10" s="83"/>
      <c r="V10" s="86" t="s">
        <v>66</v>
      </c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7"/>
      <c r="AJ10" s="3"/>
      <c r="AK10" s="3"/>
      <c r="AL10" s="3"/>
      <c r="AM10" s="8"/>
      <c r="AN10" s="8"/>
      <c r="AO10" s="8"/>
      <c r="AP10" s="8"/>
      <c r="AQ10" s="8"/>
      <c r="AR10" s="8"/>
      <c r="AS10" s="8"/>
    </row>
    <row r="11" spans="2:45" ht="6" customHeight="1" thickBot="1" x14ac:dyDescent="0.3">
      <c r="B11" s="24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6"/>
      <c r="AJ11" s="3"/>
      <c r="AK11" s="3"/>
      <c r="AL11" s="3"/>
      <c r="AM11" s="8"/>
      <c r="AN11" s="8"/>
      <c r="AO11" s="8"/>
      <c r="AP11" s="8"/>
      <c r="AQ11" s="8"/>
      <c r="AR11" s="8"/>
      <c r="AS11" s="8"/>
    </row>
    <row r="12" spans="2:45" ht="15" customHeight="1" thickBot="1" x14ac:dyDescent="0.25">
      <c r="B12" s="27" t="s">
        <v>14</v>
      </c>
      <c r="C12" s="28"/>
      <c r="D12" s="28"/>
      <c r="E12" s="28"/>
      <c r="F12" s="28"/>
      <c r="G12" s="28"/>
      <c r="H12" s="28"/>
      <c r="I12" s="28"/>
      <c r="J12" s="28"/>
      <c r="K12" s="28"/>
      <c r="L12" s="9"/>
      <c r="M12" s="29" t="s">
        <v>15</v>
      </c>
      <c r="N12" s="29"/>
      <c r="O12" s="29"/>
      <c r="P12" s="28"/>
      <c r="Q12" s="28"/>
      <c r="R12" s="28"/>
      <c r="S12" s="10"/>
      <c r="T12" s="30" t="s">
        <v>16</v>
      </c>
      <c r="U12" s="30"/>
      <c r="V12" s="30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6"/>
      <c r="AJ12" s="3"/>
      <c r="AK12" s="3"/>
      <c r="AL12" s="3"/>
      <c r="AM12" s="3"/>
      <c r="AN12" s="3"/>
      <c r="AO12" s="3"/>
      <c r="AP12" s="3"/>
      <c r="AQ12" s="3"/>
      <c r="AR12" s="3"/>
      <c r="AS12" s="3"/>
    </row>
    <row r="13" spans="2:45" ht="18" customHeight="1" thickBot="1" x14ac:dyDescent="0.25">
      <c r="B13" s="27"/>
      <c r="C13" s="28"/>
      <c r="D13" s="28"/>
      <c r="E13" s="28"/>
      <c r="F13" s="28"/>
      <c r="G13" s="28"/>
      <c r="H13" s="28"/>
      <c r="I13" s="28"/>
      <c r="J13" s="28"/>
      <c r="K13" s="28"/>
      <c r="L13" s="11" t="s">
        <v>17</v>
      </c>
      <c r="M13" s="28" t="s">
        <v>18</v>
      </c>
      <c r="N13" s="28"/>
      <c r="O13" s="28"/>
      <c r="P13" s="28"/>
      <c r="Q13" s="79" t="s">
        <v>69</v>
      </c>
      <c r="R13" s="88"/>
      <c r="S13" s="88"/>
      <c r="T13" s="88"/>
      <c r="U13" s="88"/>
      <c r="V13" s="88"/>
      <c r="W13" s="88"/>
      <c r="X13" s="88"/>
      <c r="Y13" s="88"/>
      <c r="Z13" s="88"/>
      <c r="AA13" s="28"/>
      <c r="AB13" s="28" t="s">
        <v>19</v>
      </c>
      <c r="AC13" s="31"/>
      <c r="AD13" s="79" t="s">
        <v>70</v>
      </c>
      <c r="AE13" s="79"/>
      <c r="AF13" s="79"/>
      <c r="AG13" s="79"/>
      <c r="AH13" s="79"/>
      <c r="AI13" s="26"/>
      <c r="AJ13" s="3"/>
      <c r="AK13" s="3"/>
      <c r="AL13" s="3"/>
      <c r="AM13" s="3"/>
      <c r="AN13" s="3"/>
      <c r="AO13" s="3"/>
      <c r="AP13" s="3"/>
      <c r="AQ13" s="3"/>
      <c r="AR13" s="3"/>
      <c r="AS13" s="3"/>
    </row>
    <row r="14" spans="2:45" ht="4.5" customHeight="1" thickBot="1" x14ac:dyDescent="0.3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4"/>
      <c r="T14" s="34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6"/>
      <c r="AJ14" s="3"/>
      <c r="AK14" s="3"/>
      <c r="AL14" s="3"/>
      <c r="AM14" s="3"/>
      <c r="AN14" s="3"/>
      <c r="AO14" s="3"/>
      <c r="AP14" s="3"/>
      <c r="AQ14" s="3"/>
      <c r="AR14" s="3"/>
      <c r="AS14" s="3"/>
    </row>
    <row r="15" spans="2:45" ht="18" customHeight="1" x14ac:dyDescent="0.2">
      <c r="B15" s="37" t="s">
        <v>20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9"/>
      <c r="AJ15" s="3"/>
      <c r="AK15" s="3"/>
      <c r="AL15" s="3"/>
      <c r="AM15" s="7"/>
      <c r="AN15" s="7"/>
      <c r="AO15" s="7"/>
      <c r="AP15" s="7"/>
      <c r="AQ15" s="7"/>
      <c r="AR15" s="7"/>
      <c r="AS15" s="7"/>
    </row>
    <row r="16" spans="2:45" ht="3.75" customHeight="1" thickBot="1" x14ac:dyDescent="0.3">
      <c r="B16" s="27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6"/>
      <c r="AJ16" s="3"/>
      <c r="AK16" s="3"/>
      <c r="AL16" s="3"/>
      <c r="AM16" s="3"/>
      <c r="AN16" s="3"/>
      <c r="AO16" s="3"/>
      <c r="AP16" s="3"/>
      <c r="AQ16" s="3"/>
      <c r="AR16" s="3"/>
      <c r="AS16" s="3"/>
    </row>
    <row r="17" spans="2:45" ht="15" customHeight="1" thickBot="1" x14ac:dyDescent="0.3">
      <c r="B17" s="27"/>
      <c r="C17" s="11"/>
      <c r="D17" s="28" t="s">
        <v>21</v>
      </c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40"/>
      <c r="Y17" s="25"/>
      <c r="Z17" s="41"/>
      <c r="AA17" s="41"/>
      <c r="AB17" s="41"/>
      <c r="AC17" s="41"/>
      <c r="AD17" s="41"/>
      <c r="AE17" s="41"/>
      <c r="AF17" s="41"/>
      <c r="AG17" s="41"/>
      <c r="AH17" s="41"/>
      <c r="AI17" s="26"/>
      <c r="AJ17" s="3"/>
      <c r="AK17" s="3"/>
      <c r="AL17" s="3"/>
      <c r="AM17" s="3"/>
      <c r="AN17" s="3"/>
      <c r="AO17" s="3"/>
      <c r="AP17" s="3"/>
      <c r="AQ17" s="3"/>
      <c r="AR17" s="3"/>
      <c r="AS17" s="3"/>
    </row>
    <row r="18" spans="2:45" ht="15" customHeight="1" thickBot="1" x14ac:dyDescent="0.25">
      <c r="B18" s="27"/>
      <c r="C18" s="11" t="s">
        <v>17</v>
      </c>
      <c r="D18" s="28" t="s">
        <v>22</v>
      </c>
      <c r="E18" s="28"/>
      <c r="F18" s="28"/>
      <c r="G18" s="28"/>
      <c r="H18" s="28"/>
      <c r="I18" s="28"/>
      <c r="J18" s="28"/>
      <c r="K18" s="28"/>
      <c r="L18" s="28" t="s">
        <v>23</v>
      </c>
      <c r="M18" s="28"/>
      <c r="N18" s="28"/>
      <c r="O18" s="28"/>
      <c r="P18" s="28"/>
      <c r="Q18" s="28"/>
      <c r="R18" s="28"/>
      <c r="S18" s="28"/>
      <c r="T18" s="79" t="s">
        <v>71</v>
      </c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26"/>
      <c r="AJ18" s="3"/>
      <c r="AK18" s="3"/>
      <c r="AL18" s="3"/>
      <c r="AM18" s="3"/>
      <c r="AN18" s="3"/>
      <c r="AO18" s="3"/>
      <c r="AP18" s="3"/>
      <c r="AQ18" s="3"/>
      <c r="AR18" s="3"/>
      <c r="AS18" s="3"/>
    </row>
    <row r="19" spans="2:45" ht="4.5" customHeight="1" thickBot="1" x14ac:dyDescent="0.3">
      <c r="B19" s="27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6"/>
      <c r="AJ19" s="3"/>
      <c r="AK19" s="3"/>
      <c r="AL19" s="3"/>
      <c r="AM19" s="3"/>
      <c r="AN19" s="3"/>
      <c r="AO19" s="3"/>
      <c r="AP19" s="3"/>
      <c r="AQ19" s="3"/>
      <c r="AR19" s="3"/>
      <c r="AS19" s="3"/>
    </row>
    <row r="20" spans="2:45" ht="18" customHeight="1" x14ac:dyDescent="0.2">
      <c r="B20" s="69" t="s">
        <v>54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9"/>
      <c r="AJ20" s="3"/>
      <c r="AK20" s="3"/>
      <c r="AL20" s="3"/>
      <c r="AM20" s="7"/>
      <c r="AN20" s="7"/>
      <c r="AO20" s="7"/>
      <c r="AP20" s="7"/>
      <c r="AQ20" s="7"/>
      <c r="AR20" s="7"/>
      <c r="AS20" s="7"/>
    </row>
    <row r="21" spans="2:45" ht="5.25" customHeight="1" thickBot="1" x14ac:dyDescent="0.3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6"/>
      <c r="AJ21" s="3"/>
      <c r="AK21" s="3"/>
      <c r="AL21" s="3"/>
      <c r="AM21" s="3"/>
      <c r="AN21" s="3"/>
      <c r="AO21" s="3"/>
      <c r="AP21" s="3"/>
      <c r="AQ21" s="3"/>
      <c r="AR21" s="3"/>
      <c r="AS21" s="3"/>
    </row>
    <row r="22" spans="2:45" ht="15" customHeight="1" thickBot="1" x14ac:dyDescent="0.25">
      <c r="B22" s="42"/>
      <c r="C22" s="43" t="s">
        <v>24</v>
      </c>
      <c r="D22" s="44"/>
      <c r="E22" s="44"/>
      <c r="F22" s="44"/>
      <c r="G22" s="44"/>
      <c r="H22" s="44"/>
      <c r="I22" s="28"/>
      <c r="J22" s="28"/>
      <c r="K22" s="28"/>
      <c r="L22" s="101">
        <v>47.1</v>
      </c>
      <c r="M22" s="102"/>
      <c r="N22" s="103"/>
      <c r="O22" s="28"/>
      <c r="P22" s="43" t="s">
        <v>25</v>
      </c>
      <c r="Q22" s="44"/>
      <c r="R22" s="44"/>
      <c r="S22" s="44"/>
      <c r="T22" s="44"/>
      <c r="U22" s="44"/>
      <c r="V22" s="28"/>
      <c r="W22" s="28"/>
      <c r="X22" s="28"/>
      <c r="Y22" s="101">
        <v>9.1</v>
      </c>
      <c r="Z22" s="102"/>
      <c r="AA22" s="103"/>
      <c r="AB22" s="28"/>
      <c r="AC22" s="28"/>
      <c r="AD22" s="28"/>
      <c r="AE22" s="28"/>
      <c r="AF22" s="28"/>
      <c r="AG22" s="28"/>
      <c r="AH22" s="28"/>
      <c r="AI22" s="26"/>
      <c r="AJ22" s="3"/>
      <c r="AK22" s="3"/>
      <c r="AL22" s="3"/>
      <c r="AM22" s="3"/>
      <c r="AN22" s="3"/>
      <c r="AO22" s="3"/>
      <c r="AP22" s="3"/>
      <c r="AQ22" s="3"/>
      <c r="AR22" s="3"/>
      <c r="AS22" s="3"/>
    </row>
    <row r="23" spans="2:45" ht="3.75" customHeight="1" thickBot="1" x14ac:dyDescent="0.25">
      <c r="B23" s="42"/>
      <c r="C23" s="45"/>
      <c r="D23" s="45"/>
      <c r="E23" s="45"/>
      <c r="F23" s="45"/>
      <c r="G23" s="45"/>
      <c r="H23" s="45"/>
      <c r="I23" s="46"/>
      <c r="J23" s="46"/>
      <c r="K23" s="46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6"/>
      <c r="AJ23" s="3"/>
      <c r="AK23" s="3"/>
      <c r="AL23" s="3"/>
      <c r="AM23" s="3"/>
      <c r="AN23" s="3"/>
      <c r="AO23" s="3"/>
      <c r="AP23" s="3"/>
      <c r="AQ23" s="3"/>
      <c r="AR23" s="3"/>
      <c r="AS23" s="3"/>
    </row>
    <row r="24" spans="2:45" ht="15" customHeight="1" thickBot="1" x14ac:dyDescent="0.25">
      <c r="B24" s="42"/>
      <c r="C24" s="43" t="s">
        <v>26</v>
      </c>
      <c r="D24" s="44"/>
      <c r="E24" s="44"/>
      <c r="F24" s="44"/>
      <c r="G24" s="44"/>
      <c r="H24" s="44"/>
      <c r="I24" s="28"/>
      <c r="J24" s="28"/>
      <c r="K24" s="28"/>
      <c r="L24" s="101">
        <v>4.7</v>
      </c>
      <c r="M24" s="102"/>
      <c r="N24" s="103"/>
      <c r="O24" s="28"/>
      <c r="P24" s="28" t="s">
        <v>27</v>
      </c>
      <c r="Q24" s="28"/>
      <c r="R24" s="28"/>
      <c r="S24" s="28"/>
      <c r="T24" s="28"/>
      <c r="U24" s="28"/>
      <c r="V24" s="28"/>
      <c r="W24" s="28"/>
      <c r="X24" s="28"/>
      <c r="Y24" s="104">
        <f>$Y$22*$L$22/100 + $L$24</f>
        <v>8.9861000000000004</v>
      </c>
      <c r="Z24" s="102"/>
      <c r="AA24" s="103"/>
      <c r="AB24" s="28"/>
      <c r="AC24" s="28"/>
      <c r="AD24" s="28"/>
      <c r="AE24" s="28"/>
      <c r="AF24" s="28"/>
      <c r="AG24" s="28"/>
      <c r="AH24" s="28"/>
      <c r="AI24" s="26"/>
      <c r="AJ24" s="3"/>
      <c r="AK24" s="3"/>
      <c r="AL24" s="3"/>
      <c r="AM24" s="3"/>
      <c r="AN24" s="3"/>
      <c r="AO24" s="3"/>
      <c r="AP24" s="3"/>
      <c r="AQ24" s="3"/>
      <c r="AR24" s="3"/>
      <c r="AS24" s="3"/>
    </row>
    <row r="25" spans="2:45" ht="6" customHeight="1" thickBot="1" x14ac:dyDescent="0.25">
      <c r="B25" s="42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6"/>
      <c r="AJ25" s="3"/>
      <c r="AK25" s="3"/>
      <c r="AL25" s="3"/>
      <c r="AM25" s="3"/>
      <c r="AN25" s="3"/>
      <c r="AO25" s="3"/>
      <c r="AP25" s="3"/>
      <c r="AQ25" s="3"/>
      <c r="AR25" s="3"/>
      <c r="AS25" s="3"/>
    </row>
    <row r="26" spans="2:45" ht="15" customHeight="1" thickBot="1" x14ac:dyDescent="0.25">
      <c r="B26" s="60"/>
      <c r="C26" s="61"/>
      <c r="D26" s="105" t="s">
        <v>28</v>
      </c>
      <c r="E26" s="106"/>
      <c r="F26" s="107"/>
      <c r="G26" s="108" t="s">
        <v>29</v>
      </c>
      <c r="H26" s="109"/>
      <c r="I26" s="108" t="s">
        <v>30</v>
      </c>
      <c r="J26" s="110"/>
      <c r="K26" s="110"/>
      <c r="L26" s="110"/>
      <c r="M26" s="110"/>
      <c r="N26" s="110"/>
      <c r="O26" s="110"/>
      <c r="P26" s="110"/>
      <c r="Q26" s="110"/>
      <c r="R26" s="111"/>
      <c r="S26" s="108" t="s">
        <v>31</v>
      </c>
      <c r="T26" s="112"/>
      <c r="U26" s="113" t="s">
        <v>32</v>
      </c>
      <c r="V26" s="110"/>
      <c r="W26" s="112"/>
      <c r="X26" s="113" t="s">
        <v>33</v>
      </c>
      <c r="Y26" s="110"/>
      <c r="Z26" s="110"/>
      <c r="AA26" s="111"/>
      <c r="AB26" s="108" t="s">
        <v>50</v>
      </c>
      <c r="AC26" s="110"/>
      <c r="AD26" s="110"/>
      <c r="AE26" s="111"/>
      <c r="AF26" s="108" t="s">
        <v>51</v>
      </c>
      <c r="AG26" s="110"/>
      <c r="AH26" s="110"/>
      <c r="AI26" s="111"/>
      <c r="AJ26" s="3"/>
      <c r="AK26" s="3"/>
      <c r="AL26" s="3"/>
      <c r="AM26" s="3"/>
      <c r="AN26" s="3"/>
      <c r="AO26" s="3"/>
      <c r="AP26" s="3"/>
      <c r="AQ26" s="3"/>
      <c r="AR26" s="3"/>
      <c r="AS26" s="3"/>
    </row>
    <row r="27" spans="2:45" ht="15" customHeight="1" x14ac:dyDescent="0.2">
      <c r="B27" s="126" t="s">
        <v>34</v>
      </c>
      <c r="C27" s="127"/>
      <c r="D27" s="128">
        <v>44044</v>
      </c>
      <c r="E27" s="128"/>
      <c r="F27" s="128"/>
      <c r="G27" s="129">
        <v>0.16666666666666666</v>
      </c>
      <c r="H27" s="130"/>
      <c r="I27" s="131" t="s">
        <v>72</v>
      </c>
      <c r="J27" s="132"/>
      <c r="K27" s="132"/>
      <c r="L27" s="132"/>
      <c r="M27" s="132"/>
      <c r="N27" s="132"/>
      <c r="O27" s="132"/>
      <c r="P27" s="132"/>
      <c r="Q27" s="132"/>
      <c r="R27" s="133"/>
      <c r="S27" s="134" t="s">
        <v>74</v>
      </c>
      <c r="T27" s="135"/>
      <c r="U27" s="138">
        <v>176</v>
      </c>
      <c r="V27" s="139"/>
      <c r="W27" s="140"/>
      <c r="X27" s="144">
        <f>ROUND(U27*$Y$24,0)</f>
        <v>1582</v>
      </c>
      <c r="Y27" s="145"/>
      <c r="Z27" s="145"/>
      <c r="AA27" s="146"/>
      <c r="AB27" s="166"/>
      <c r="AC27" s="167"/>
      <c r="AD27" s="167"/>
      <c r="AE27" s="168"/>
      <c r="AF27" s="144">
        <v>0</v>
      </c>
      <c r="AG27" s="145"/>
      <c r="AH27" s="145"/>
      <c r="AI27" s="169"/>
      <c r="AJ27" s="3"/>
      <c r="AK27" s="3"/>
      <c r="AL27" s="3"/>
      <c r="AM27" s="3"/>
      <c r="AN27" s="3"/>
      <c r="AO27" s="3"/>
      <c r="AP27" s="3"/>
      <c r="AQ27" s="3"/>
      <c r="AR27" s="3"/>
      <c r="AS27" s="3"/>
    </row>
    <row r="28" spans="2:45" ht="15" customHeight="1" x14ac:dyDescent="0.2">
      <c r="B28" s="147" t="s">
        <v>36</v>
      </c>
      <c r="C28" s="148"/>
      <c r="D28" s="149">
        <v>44044</v>
      </c>
      <c r="E28" s="149"/>
      <c r="F28" s="149"/>
      <c r="G28" s="150">
        <v>0.25</v>
      </c>
      <c r="H28" s="151"/>
      <c r="I28" s="150" t="s">
        <v>73</v>
      </c>
      <c r="J28" s="152"/>
      <c r="K28" s="152"/>
      <c r="L28" s="152"/>
      <c r="M28" s="152"/>
      <c r="N28" s="152"/>
      <c r="O28" s="152"/>
      <c r="P28" s="152"/>
      <c r="Q28" s="152"/>
      <c r="R28" s="151"/>
      <c r="S28" s="136"/>
      <c r="T28" s="137"/>
      <c r="U28" s="141"/>
      <c r="V28" s="142"/>
      <c r="W28" s="143"/>
      <c r="X28" s="117"/>
      <c r="Y28" s="118"/>
      <c r="Z28" s="118"/>
      <c r="AA28" s="119"/>
      <c r="AB28" s="123"/>
      <c r="AC28" s="124"/>
      <c r="AD28" s="124"/>
      <c r="AE28" s="125"/>
      <c r="AF28" s="117"/>
      <c r="AG28" s="118"/>
      <c r="AH28" s="118"/>
      <c r="AI28" s="165"/>
      <c r="AJ28" s="3"/>
      <c r="AK28" s="3"/>
      <c r="AL28" s="3"/>
      <c r="AM28" s="3"/>
      <c r="AN28" s="3"/>
      <c r="AO28" s="3"/>
      <c r="AP28" s="153"/>
      <c r="AQ28" s="75"/>
      <c r="AR28" s="75"/>
      <c r="AS28" s="75"/>
    </row>
    <row r="29" spans="2:45" ht="15" customHeight="1" x14ac:dyDescent="0.2">
      <c r="B29" s="154" t="s">
        <v>34</v>
      </c>
      <c r="C29" s="155"/>
      <c r="D29" s="128">
        <v>44044</v>
      </c>
      <c r="E29" s="128"/>
      <c r="F29" s="128"/>
      <c r="G29" s="129">
        <v>0.25</v>
      </c>
      <c r="H29" s="130"/>
      <c r="I29" s="156" t="s">
        <v>73</v>
      </c>
      <c r="J29" s="157"/>
      <c r="K29" s="157"/>
      <c r="L29" s="157"/>
      <c r="M29" s="157"/>
      <c r="N29" s="157"/>
      <c r="O29" s="157"/>
      <c r="P29" s="157"/>
      <c r="Q29" s="157"/>
      <c r="R29" s="158"/>
      <c r="S29" s="159" t="s">
        <v>35</v>
      </c>
      <c r="T29" s="160"/>
      <c r="U29" s="161">
        <v>1227</v>
      </c>
      <c r="V29" s="162"/>
      <c r="W29" s="163"/>
      <c r="X29" s="114">
        <f t="shared" ref="X29" si="0">ROUND(U29*$Y$24,0)</f>
        <v>11026</v>
      </c>
      <c r="Y29" s="115"/>
      <c r="Z29" s="115"/>
      <c r="AA29" s="116"/>
      <c r="AB29" s="120"/>
      <c r="AC29" s="121"/>
      <c r="AD29" s="121"/>
      <c r="AE29" s="122"/>
      <c r="AF29" s="114">
        <f>0.667*50*24.65</f>
        <v>822.07749999999999</v>
      </c>
      <c r="AG29" s="115"/>
      <c r="AH29" s="115"/>
      <c r="AI29" s="164"/>
      <c r="AJ29" s="3"/>
      <c r="AK29" s="3"/>
      <c r="AL29" s="3"/>
      <c r="AM29" s="3"/>
      <c r="AN29" s="3"/>
      <c r="AO29" s="3"/>
      <c r="AP29" s="75"/>
      <c r="AQ29" s="75"/>
      <c r="AR29" s="75"/>
      <c r="AS29" s="75"/>
    </row>
    <row r="30" spans="2:45" ht="15" customHeight="1" x14ac:dyDescent="0.2">
      <c r="B30" s="147" t="s">
        <v>36</v>
      </c>
      <c r="C30" s="148"/>
      <c r="D30" s="149">
        <v>44044</v>
      </c>
      <c r="E30" s="149"/>
      <c r="F30" s="149"/>
      <c r="G30" s="150">
        <v>0.91666666666666663</v>
      </c>
      <c r="H30" s="151"/>
      <c r="I30" s="150" t="s">
        <v>49</v>
      </c>
      <c r="J30" s="152"/>
      <c r="K30" s="152"/>
      <c r="L30" s="152"/>
      <c r="M30" s="152"/>
      <c r="N30" s="152"/>
      <c r="O30" s="152"/>
      <c r="P30" s="152"/>
      <c r="Q30" s="152"/>
      <c r="R30" s="151"/>
      <c r="S30" s="136"/>
      <c r="T30" s="137"/>
      <c r="U30" s="141"/>
      <c r="V30" s="142"/>
      <c r="W30" s="143"/>
      <c r="X30" s="117"/>
      <c r="Y30" s="118"/>
      <c r="Z30" s="118"/>
      <c r="AA30" s="119"/>
      <c r="AB30" s="123"/>
      <c r="AC30" s="124"/>
      <c r="AD30" s="124"/>
      <c r="AE30" s="125"/>
      <c r="AF30" s="117"/>
      <c r="AG30" s="118"/>
      <c r="AH30" s="118"/>
      <c r="AI30" s="165"/>
      <c r="AJ30" s="3"/>
      <c r="AK30" s="3"/>
      <c r="AL30" s="3"/>
      <c r="AM30" s="3"/>
      <c r="AN30" s="3"/>
      <c r="AO30" s="3"/>
      <c r="AP30" s="3"/>
      <c r="AQ30" s="3"/>
      <c r="AR30" s="3"/>
      <c r="AS30" s="3"/>
    </row>
    <row r="31" spans="2:45" ht="15" customHeight="1" x14ac:dyDescent="0.2">
      <c r="B31" s="154" t="s">
        <v>34</v>
      </c>
      <c r="C31" s="155"/>
      <c r="D31" s="128">
        <v>44045</v>
      </c>
      <c r="E31" s="128"/>
      <c r="F31" s="128"/>
      <c r="G31" s="129"/>
      <c r="H31" s="130"/>
      <c r="I31" s="156" t="s">
        <v>49</v>
      </c>
      <c r="J31" s="157"/>
      <c r="K31" s="157"/>
      <c r="L31" s="157"/>
      <c r="M31" s="157"/>
      <c r="N31" s="157"/>
      <c r="O31" s="157"/>
      <c r="P31" s="157"/>
      <c r="Q31" s="157"/>
      <c r="R31" s="158"/>
      <c r="S31" s="159" t="s">
        <v>35</v>
      </c>
      <c r="T31" s="160"/>
      <c r="U31" s="161"/>
      <c r="V31" s="162"/>
      <c r="W31" s="163"/>
      <c r="X31" s="114">
        <f t="shared" ref="X31" si="1">ROUND(U31*$Y$24,0)</f>
        <v>0</v>
      </c>
      <c r="Y31" s="115"/>
      <c r="Z31" s="115"/>
      <c r="AA31" s="116"/>
      <c r="AB31" s="120">
        <v>3</v>
      </c>
      <c r="AC31" s="121"/>
      <c r="AD31" s="121"/>
      <c r="AE31" s="122"/>
      <c r="AF31" s="114">
        <f>AB31*1*50*24.65</f>
        <v>3697.5</v>
      </c>
      <c r="AG31" s="115"/>
      <c r="AH31" s="115"/>
      <c r="AI31" s="164"/>
      <c r="AJ31" s="3"/>
      <c r="AK31" s="3"/>
      <c r="AL31" s="3"/>
      <c r="AM31" s="3"/>
      <c r="AN31" s="3"/>
      <c r="AO31" s="3"/>
      <c r="AP31" s="3"/>
      <c r="AQ31" s="3"/>
      <c r="AR31" s="3"/>
      <c r="AS31" s="3"/>
    </row>
    <row r="32" spans="2:45" ht="15" customHeight="1" x14ac:dyDescent="0.2">
      <c r="B32" s="147" t="s">
        <v>36</v>
      </c>
      <c r="C32" s="148"/>
      <c r="D32" s="149">
        <v>44047</v>
      </c>
      <c r="E32" s="149"/>
      <c r="F32" s="149"/>
      <c r="G32" s="150"/>
      <c r="H32" s="151"/>
      <c r="I32" s="150" t="s">
        <v>49</v>
      </c>
      <c r="J32" s="152"/>
      <c r="K32" s="152"/>
      <c r="L32" s="152"/>
      <c r="M32" s="152"/>
      <c r="N32" s="152"/>
      <c r="O32" s="152"/>
      <c r="P32" s="152"/>
      <c r="Q32" s="152"/>
      <c r="R32" s="151"/>
      <c r="S32" s="136"/>
      <c r="T32" s="137"/>
      <c r="U32" s="141"/>
      <c r="V32" s="142"/>
      <c r="W32" s="143"/>
      <c r="X32" s="117"/>
      <c r="Y32" s="118"/>
      <c r="Z32" s="118"/>
      <c r="AA32" s="119"/>
      <c r="AB32" s="123"/>
      <c r="AC32" s="124"/>
      <c r="AD32" s="124"/>
      <c r="AE32" s="125"/>
      <c r="AF32" s="117"/>
      <c r="AG32" s="118"/>
      <c r="AH32" s="118"/>
      <c r="AI32" s="165"/>
      <c r="AJ32" s="3"/>
      <c r="AK32" s="3"/>
      <c r="AL32" s="3"/>
      <c r="AM32" s="3"/>
      <c r="AN32" s="3"/>
      <c r="AO32" s="3"/>
      <c r="AP32" s="3"/>
      <c r="AQ32" s="3"/>
      <c r="AR32" s="3"/>
      <c r="AS32" s="3"/>
    </row>
    <row r="33" spans="2:45" ht="15" customHeight="1" x14ac:dyDescent="0.2">
      <c r="B33" s="154" t="s">
        <v>34</v>
      </c>
      <c r="C33" s="155"/>
      <c r="D33" s="128">
        <v>44048</v>
      </c>
      <c r="E33" s="128"/>
      <c r="F33" s="128"/>
      <c r="G33" s="129">
        <v>0.16666666666666666</v>
      </c>
      <c r="H33" s="130"/>
      <c r="I33" s="156" t="s">
        <v>49</v>
      </c>
      <c r="J33" s="157"/>
      <c r="K33" s="157"/>
      <c r="L33" s="157"/>
      <c r="M33" s="157"/>
      <c r="N33" s="157"/>
      <c r="O33" s="157"/>
      <c r="P33" s="157"/>
      <c r="Q33" s="157"/>
      <c r="R33" s="158"/>
      <c r="S33" s="159" t="s">
        <v>35</v>
      </c>
      <c r="T33" s="160"/>
      <c r="U33" s="161">
        <v>1227</v>
      </c>
      <c r="V33" s="162"/>
      <c r="W33" s="163"/>
      <c r="X33" s="114">
        <f t="shared" ref="X33" si="2">ROUND(U33*$Y$24,0)</f>
        <v>11026</v>
      </c>
      <c r="Y33" s="115"/>
      <c r="Z33" s="115"/>
      <c r="AA33" s="116"/>
      <c r="AB33" s="120"/>
      <c r="AC33" s="121"/>
      <c r="AD33" s="121"/>
      <c r="AE33" s="122"/>
      <c r="AF33" s="114">
        <f>0.667*50*24.65</f>
        <v>822.07749999999999</v>
      </c>
      <c r="AG33" s="115"/>
      <c r="AH33" s="115"/>
      <c r="AI33" s="164"/>
      <c r="AJ33" s="3"/>
      <c r="AK33" s="3"/>
      <c r="AL33" s="3"/>
      <c r="AM33" s="3"/>
      <c r="AN33" s="3"/>
      <c r="AO33" s="3"/>
      <c r="AP33" s="3"/>
      <c r="AQ33" s="3"/>
      <c r="AR33" s="3"/>
      <c r="AS33" s="3"/>
    </row>
    <row r="34" spans="2:45" ht="15" customHeight="1" x14ac:dyDescent="0.2">
      <c r="B34" s="147" t="s">
        <v>36</v>
      </c>
      <c r="C34" s="148"/>
      <c r="D34" s="149">
        <v>44048</v>
      </c>
      <c r="E34" s="149"/>
      <c r="F34" s="149"/>
      <c r="G34" s="150">
        <v>0.83333333333333337</v>
      </c>
      <c r="H34" s="151"/>
      <c r="I34" s="150" t="s">
        <v>73</v>
      </c>
      <c r="J34" s="152"/>
      <c r="K34" s="152"/>
      <c r="L34" s="152"/>
      <c r="M34" s="152"/>
      <c r="N34" s="152"/>
      <c r="O34" s="152"/>
      <c r="P34" s="152"/>
      <c r="Q34" s="152"/>
      <c r="R34" s="151"/>
      <c r="S34" s="136"/>
      <c r="T34" s="137"/>
      <c r="U34" s="141"/>
      <c r="V34" s="142"/>
      <c r="W34" s="143"/>
      <c r="X34" s="117"/>
      <c r="Y34" s="118"/>
      <c r="Z34" s="118"/>
      <c r="AA34" s="119"/>
      <c r="AB34" s="123"/>
      <c r="AC34" s="124"/>
      <c r="AD34" s="124"/>
      <c r="AE34" s="125"/>
      <c r="AF34" s="117"/>
      <c r="AG34" s="118"/>
      <c r="AH34" s="118"/>
      <c r="AI34" s="165"/>
      <c r="AJ34" s="3"/>
      <c r="AK34" s="3"/>
      <c r="AL34" s="3"/>
      <c r="AM34" s="3"/>
      <c r="AN34" s="3"/>
      <c r="AO34" s="3"/>
      <c r="AP34" s="3"/>
      <c r="AQ34" s="3"/>
      <c r="AR34" s="3"/>
      <c r="AS34" s="3"/>
    </row>
    <row r="35" spans="2:45" ht="15" customHeight="1" x14ac:dyDescent="0.2">
      <c r="B35" s="154" t="s">
        <v>34</v>
      </c>
      <c r="C35" s="155"/>
      <c r="D35" s="128">
        <v>44048</v>
      </c>
      <c r="E35" s="128"/>
      <c r="F35" s="128"/>
      <c r="G35" s="129">
        <v>0.83333333333333337</v>
      </c>
      <c r="H35" s="130"/>
      <c r="I35" s="156" t="s">
        <v>73</v>
      </c>
      <c r="J35" s="157"/>
      <c r="K35" s="157"/>
      <c r="L35" s="157"/>
      <c r="M35" s="157"/>
      <c r="N35" s="157"/>
      <c r="O35" s="157"/>
      <c r="P35" s="157"/>
      <c r="Q35" s="157"/>
      <c r="R35" s="158"/>
      <c r="S35" s="159" t="s">
        <v>74</v>
      </c>
      <c r="T35" s="160"/>
      <c r="U35" s="161">
        <v>176</v>
      </c>
      <c r="V35" s="162"/>
      <c r="W35" s="163"/>
      <c r="X35" s="114">
        <f t="shared" ref="X35" si="3">ROUND(U35*$Y$24,0)</f>
        <v>1582</v>
      </c>
      <c r="Y35" s="115"/>
      <c r="Z35" s="115"/>
      <c r="AA35" s="116"/>
      <c r="AB35" s="120"/>
      <c r="AC35" s="121"/>
      <c r="AD35" s="121"/>
      <c r="AE35" s="122"/>
      <c r="AF35" s="114">
        <v>0</v>
      </c>
      <c r="AG35" s="115"/>
      <c r="AH35" s="115"/>
      <c r="AI35" s="164"/>
      <c r="AJ35" s="3"/>
      <c r="AK35" s="3"/>
      <c r="AL35" s="3"/>
      <c r="AM35" s="3"/>
      <c r="AN35" s="3"/>
      <c r="AO35" s="3"/>
      <c r="AP35" s="3"/>
      <c r="AQ35" s="3"/>
      <c r="AR35" s="3"/>
      <c r="AS35" s="3"/>
    </row>
    <row r="36" spans="2:45" ht="15" customHeight="1" x14ac:dyDescent="0.2">
      <c r="B36" s="147" t="s">
        <v>36</v>
      </c>
      <c r="C36" s="148"/>
      <c r="D36" s="149">
        <v>44048</v>
      </c>
      <c r="E36" s="149"/>
      <c r="F36" s="149"/>
      <c r="G36" s="150">
        <v>0.91666666666666663</v>
      </c>
      <c r="H36" s="151"/>
      <c r="I36" s="150" t="s">
        <v>72</v>
      </c>
      <c r="J36" s="152"/>
      <c r="K36" s="152"/>
      <c r="L36" s="152"/>
      <c r="M36" s="152"/>
      <c r="N36" s="152"/>
      <c r="O36" s="152"/>
      <c r="P36" s="152"/>
      <c r="Q36" s="152"/>
      <c r="R36" s="151"/>
      <c r="S36" s="136"/>
      <c r="T36" s="137"/>
      <c r="U36" s="141"/>
      <c r="V36" s="142"/>
      <c r="W36" s="143"/>
      <c r="X36" s="117"/>
      <c r="Y36" s="118"/>
      <c r="Z36" s="118"/>
      <c r="AA36" s="119"/>
      <c r="AB36" s="123"/>
      <c r="AC36" s="124"/>
      <c r="AD36" s="124"/>
      <c r="AE36" s="125"/>
      <c r="AF36" s="117"/>
      <c r="AG36" s="118"/>
      <c r="AH36" s="118"/>
      <c r="AI36" s="165"/>
      <c r="AJ36" s="3"/>
      <c r="AK36" s="3"/>
      <c r="AL36" s="3"/>
      <c r="AM36" s="3"/>
      <c r="AN36" s="3"/>
      <c r="AO36" s="3"/>
      <c r="AP36" s="3"/>
      <c r="AQ36" s="3"/>
      <c r="AR36" s="3"/>
      <c r="AS36" s="3"/>
    </row>
    <row r="37" spans="2:45" ht="15" customHeight="1" x14ac:dyDescent="0.2">
      <c r="B37" s="154" t="s">
        <v>34</v>
      </c>
      <c r="C37" s="155"/>
      <c r="D37" s="128"/>
      <c r="E37" s="128"/>
      <c r="F37" s="128"/>
      <c r="G37" s="129"/>
      <c r="H37" s="130"/>
      <c r="I37" s="156"/>
      <c r="J37" s="157"/>
      <c r="K37" s="157"/>
      <c r="L37" s="157"/>
      <c r="M37" s="157"/>
      <c r="N37" s="157"/>
      <c r="O37" s="157"/>
      <c r="P37" s="157"/>
      <c r="Q37" s="157"/>
      <c r="R37" s="158"/>
      <c r="S37" s="159"/>
      <c r="T37" s="160"/>
      <c r="U37" s="161"/>
      <c r="V37" s="162"/>
      <c r="W37" s="163"/>
      <c r="X37" s="114">
        <f t="shared" ref="X37" si="4">ROUND(U37*$Y$24,0)</f>
        <v>0</v>
      </c>
      <c r="Y37" s="115"/>
      <c r="Z37" s="115"/>
      <c r="AA37" s="116"/>
      <c r="AB37" s="120"/>
      <c r="AC37" s="121"/>
      <c r="AD37" s="121"/>
      <c r="AE37" s="122"/>
      <c r="AF37" s="114">
        <v>0</v>
      </c>
      <c r="AG37" s="115"/>
      <c r="AH37" s="115"/>
      <c r="AI37" s="164"/>
      <c r="AJ37" s="3"/>
      <c r="AK37" s="3"/>
      <c r="AL37" s="3"/>
      <c r="AM37" s="3"/>
      <c r="AN37" s="3"/>
      <c r="AO37" s="3"/>
      <c r="AP37" s="3"/>
      <c r="AQ37" s="3"/>
      <c r="AR37" s="3"/>
      <c r="AS37" s="3"/>
    </row>
    <row r="38" spans="2:45" ht="15" customHeight="1" thickBot="1" x14ac:dyDescent="0.25">
      <c r="B38" s="147" t="s">
        <v>36</v>
      </c>
      <c r="C38" s="148"/>
      <c r="D38" s="149"/>
      <c r="E38" s="149"/>
      <c r="F38" s="149"/>
      <c r="G38" s="150"/>
      <c r="H38" s="151"/>
      <c r="I38" s="150"/>
      <c r="J38" s="152"/>
      <c r="K38" s="152"/>
      <c r="L38" s="152"/>
      <c r="M38" s="152"/>
      <c r="N38" s="152"/>
      <c r="O38" s="152"/>
      <c r="P38" s="152"/>
      <c r="Q38" s="152"/>
      <c r="R38" s="151"/>
      <c r="S38" s="136"/>
      <c r="T38" s="137"/>
      <c r="U38" s="141"/>
      <c r="V38" s="142"/>
      <c r="W38" s="143"/>
      <c r="X38" s="117"/>
      <c r="Y38" s="118"/>
      <c r="Z38" s="118"/>
      <c r="AA38" s="119"/>
      <c r="AB38" s="123"/>
      <c r="AC38" s="124"/>
      <c r="AD38" s="124"/>
      <c r="AE38" s="125"/>
      <c r="AF38" s="117"/>
      <c r="AG38" s="118"/>
      <c r="AH38" s="118"/>
      <c r="AI38" s="165"/>
      <c r="AJ38" s="3"/>
      <c r="AK38" s="3"/>
      <c r="AL38" s="3"/>
      <c r="AM38" s="3"/>
      <c r="AN38" s="3"/>
      <c r="AO38" s="3"/>
      <c r="AP38" s="3"/>
      <c r="AQ38" s="3"/>
      <c r="AR38" s="3"/>
      <c r="AS38" s="3"/>
    </row>
    <row r="39" spans="2:45" ht="18.75" customHeight="1" thickBot="1" x14ac:dyDescent="0.25">
      <c r="B39" s="42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4"/>
      <c r="P39" s="57"/>
      <c r="Q39" s="23"/>
      <c r="R39" s="23"/>
      <c r="S39" s="57"/>
      <c r="T39" s="57"/>
      <c r="U39" s="57"/>
      <c r="V39" s="57"/>
      <c r="W39" s="58" t="s">
        <v>52</v>
      </c>
      <c r="X39" s="170">
        <f>SUM(X27:AA38)</f>
        <v>25216</v>
      </c>
      <c r="Y39" s="171"/>
      <c r="Z39" s="171"/>
      <c r="AA39" s="172"/>
      <c r="AB39" s="23"/>
      <c r="AC39" s="23"/>
      <c r="AD39" s="23"/>
      <c r="AE39" s="59" t="s">
        <v>53</v>
      </c>
      <c r="AF39" s="170">
        <f>SUM(AF27:AI38)</f>
        <v>5341.6550000000007</v>
      </c>
      <c r="AG39" s="171"/>
      <c r="AH39" s="171"/>
      <c r="AI39" s="173"/>
      <c r="AJ39" s="3"/>
      <c r="AK39" s="3"/>
      <c r="AL39" s="3"/>
      <c r="AM39" s="3"/>
      <c r="AN39" s="3"/>
      <c r="AO39" s="12"/>
      <c r="AP39" s="3"/>
      <c r="AQ39" s="3"/>
      <c r="AR39" s="3"/>
      <c r="AS39" s="3"/>
    </row>
    <row r="40" spans="2:45" ht="3.75" customHeight="1" thickBot="1" x14ac:dyDescent="0.25">
      <c r="B40" s="47"/>
      <c r="C40" s="48"/>
      <c r="D40" s="48"/>
      <c r="E40" s="48"/>
      <c r="F40" s="48"/>
      <c r="G40" s="48"/>
      <c r="H40" s="48"/>
      <c r="I40" s="48"/>
      <c r="J40" s="48"/>
      <c r="K40" s="49"/>
      <c r="L40" s="48"/>
      <c r="M40" s="48"/>
      <c r="N40" s="48"/>
      <c r="O40" s="48"/>
      <c r="P40" s="48"/>
      <c r="Q40" s="48"/>
      <c r="R40" s="48"/>
      <c r="S40" s="50"/>
      <c r="T40" s="50"/>
      <c r="U40" s="50"/>
      <c r="V40" s="50"/>
      <c r="W40" s="50"/>
      <c r="X40" s="50"/>
      <c r="Y40" s="51"/>
      <c r="Z40" s="51"/>
      <c r="AA40" s="52"/>
      <c r="AB40" s="52"/>
      <c r="AC40" s="48"/>
      <c r="AD40" s="48"/>
      <c r="AE40" s="48"/>
      <c r="AF40" s="48"/>
      <c r="AG40" s="48"/>
      <c r="AH40" s="48"/>
      <c r="AI40" s="53"/>
      <c r="AJ40" s="3"/>
      <c r="AK40" s="3"/>
      <c r="AL40" s="3"/>
      <c r="AM40" s="3"/>
      <c r="AN40" s="3"/>
      <c r="AO40" s="3"/>
      <c r="AP40" s="3"/>
      <c r="AQ40" s="3"/>
      <c r="AR40" s="3"/>
      <c r="AS40" s="3"/>
    </row>
    <row r="41" spans="2:45" ht="15" customHeight="1" x14ac:dyDescent="0.25">
      <c r="B41" s="174" t="s">
        <v>55</v>
      </c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6" t="s">
        <v>56</v>
      </c>
      <c r="O41" s="176"/>
      <c r="P41" s="176"/>
      <c r="Q41" s="176"/>
      <c r="R41" s="176"/>
      <c r="S41" s="176"/>
      <c r="T41" s="176"/>
      <c r="U41" s="176"/>
      <c r="V41" s="176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7"/>
      <c r="AJ41" s="3"/>
      <c r="AK41" s="3"/>
      <c r="AL41" s="3"/>
      <c r="AM41" s="3"/>
      <c r="AN41" s="3"/>
      <c r="AO41" s="3"/>
      <c r="AP41" s="3"/>
      <c r="AQ41" s="3"/>
      <c r="AR41" s="3"/>
      <c r="AS41" s="3"/>
    </row>
    <row r="42" spans="2:45" ht="15" customHeight="1" thickBot="1" x14ac:dyDescent="0.25">
      <c r="B42" s="71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8"/>
      <c r="O42" s="28"/>
      <c r="P42" s="62" t="s">
        <v>37</v>
      </c>
      <c r="Q42" s="63">
        <v>1</v>
      </c>
      <c r="R42" s="63">
        <v>2</v>
      </c>
      <c r="S42" s="63">
        <v>3</v>
      </c>
      <c r="T42" s="63">
        <v>4</v>
      </c>
      <c r="U42" s="63">
        <v>5</v>
      </c>
      <c r="V42" s="63">
        <v>6</v>
      </c>
      <c r="W42" s="63">
        <v>7</v>
      </c>
      <c r="X42" s="63">
        <v>8</v>
      </c>
      <c r="Y42" s="63">
        <v>9</v>
      </c>
      <c r="Z42" s="63">
        <v>10</v>
      </c>
      <c r="AA42" s="63">
        <v>11</v>
      </c>
      <c r="AB42" s="63">
        <v>12</v>
      </c>
      <c r="AC42" s="63">
        <v>13</v>
      </c>
      <c r="AD42" s="63">
        <v>14</v>
      </c>
      <c r="AE42" s="23"/>
      <c r="AF42" s="23"/>
      <c r="AG42" s="23"/>
      <c r="AH42" s="23"/>
      <c r="AI42" s="26"/>
      <c r="AJ42" s="3"/>
      <c r="AK42" s="3"/>
      <c r="AL42" s="3"/>
      <c r="AM42" s="3"/>
      <c r="AN42" s="3"/>
      <c r="AO42" s="3"/>
      <c r="AP42" s="3"/>
      <c r="AQ42" s="3"/>
      <c r="AR42" s="3"/>
      <c r="AS42" s="3"/>
    </row>
    <row r="43" spans="2:45" ht="15" customHeight="1" thickBot="1" x14ac:dyDescent="0.25">
      <c r="B43" s="71"/>
      <c r="C43" s="72" t="s">
        <v>60</v>
      </c>
      <c r="D43" s="23"/>
      <c r="E43" s="23"/>
      <c r="F43" s="23"/>
      <c r="G43" s="23"/>
      <c r="H43" s="23"/>
      <c r="I43" s="73" t="s">
        <v>17</v>
      </c>
      <c r="J43" s="72" t="s">
        <v>58</v>
      </c>
      <c r="K43" s="23"/>
      <c r="L43" s="23"/>
      <c r="M43" s="23"/>
      <c r="N43" s="28"/>
      <c r="O43" s="28"/>
      <c r="P43" s="62" t="s">
        <v>38</v>
      </c>
      <c r="Q43" s="68"/>
      <c r="R43" s="68" t="s">
        <v>17</v>
      </c>
      <c r="S43" s="68" t="s">
        <v>17</v>
      </c>
      <c r="T43" s="15" t="s">
        <v>17</v>
      </c>
      <c r="U43" s="15"/>
      <c r="V43" s="16"/>
      <c r="W43" s="15"/>
      <c r="X43" s="15"/>
      <c r="Y43" s="15"/>
      <c r="Z43" s="15"/>
      <c r="AA43" s="15"/>
      <c r="AB43" s="15"/>
      <c r="AC43" s="15"/>
      <c r="AD43" s="17"/>
      <c r="AE43" s="23"/>
      <c r="AF43" s="23"/>
      <c r="AG43" s="23"/>
      <c r="AH43" s="23"/>
      <c r="AI43" s="26"/>
      <c r="AJ43" s="3"/>
      <c r="AK43" s="3"/>
      <c r="AL43" s="3"/>
      <c r="AM43" s="3"/>
      <c r="AN43" s="3"/>
      <c r="AO43" s="3"/>
      <c r="AP43" s="3"/>
      <c r="AQ43" s="3"/>
      <c r="AR43" s="3"/>
      <c r="AS43" s="3"/>
    </row>
    <row r="44" spans="2:45" ht="15" customHeight="1" thickBot="1" x14ac:dyDescent="0.25">
      <c r="B44" s="71"/>
      <c r="C44" s="23"/>
      <c r="D44" s="23"/>
      <c r="E44" s="23"/>
      <c r="F44" s="23"/>
      <c r="G44" s="23"/>
      <c r="H44" s="23"/>
      <c r="I44" s="73"/>
      <c r="J44" s="72" t="s">
        <v>59</v>
      </c>
      <c r="K44" s="23"/>
      <c r="L44" s="23"/>
      <c r="M44" s="23"/>
      <c r="N44" s="28"/>
      <c r="O44" s="28"/>
      <c r="P44" s="62" t="s">
        <v>39</v>
      </c>
      <c r="Q44" s="15"/>
      <c r="R44" s="15"/>
      <c r="S44" s="15"/>
      <c r="T44" s="15"/>
      <c r="U44" s="15"/>
      <c r="V44" s="16"/>
      <c r="W44" s="15"/>
      <c r="X44" s="15"/>
      <c r="Y44" s="15"/>
      <c r="Z44" s="15"/>
      <c r="AA44" s="15"/>
      <c r="AB44" s="15"/>
      <c r="AC44" s="15"/>
      <c r="AD44" s="17"/>
      <c r="AE44" s="23"/>
      <c r="AF44" s="23"/>
      <c r="AG44" s="23"/>
      <c r="AH44" s="23"/>
      <c r="AI44" s="26"/>
      <c r="AJ44" s="3"/>
      <c r="AK44" s="3"/>
      <c r="AL44" s="3"/>
      <c r="AM44" s="3"/>
      <c r="AN44" s="3"/>
      <c r="AO44" s="3"/>
      <c r="AP44" s="3"/>
      <c r="AQ44" s="3"/>
      <c r="AR44" s="3"/>
      <c r="AS44" s="3"/>
    </row>
    <row r="45" spans="2:45" ht="15" customHeight="1" x14ac:dyDescent="0.2">
      <c r="B45" s="71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8"/>
      <c r="O45" s="28"/>
      <c r="P45" s="62" t="s">
        <v>40</v>
      </c>
      <c r="Q45" s="15"/>
      <c r="R45" s="15"/>
      <c r="S45" s="15"/>
      <c r="T45" s="15"/>
      <c r="U45" s="15"/>
      <c r="V45" s="16"/>
      <c r="W45" s="15"/>
      <c r="X45" s="15"/>
      <c r="Y45" s="15"/>
      <c r="Z45" s="15"/>
      <c r="AA45" s="15"/>
      <c r="AB45" s="15"/>
      <c r="AC45" s="15"/>
      <c r="AD45" s="17"/>
      <c r="AE45" s="23"/>
      <c r="AF45" s="23"/>
      <c r="AG45" s="23"/>
      <c r="AH45" s="23"/>
      <c r="AI45" s="26"/>
      <c r="AJ45" s="3"/>
      <c r="AK45" s="3"/>
      <c r="AL45" s="3"/>
      <c r="AM45" s="3"/>
      <c r="AN45" s="3"/>
      <c r="AO45" s="3"/>
      <c r="AP45" s="3"/>
      <c r="AQ45" s="3"/>
      <c r="AR45" s="3"/>
      <c r="AS45" s="3"/>
    </row>
    <row r="46" spans="2:45" ht="6" customHeight="1" thickBot="1" x14ac:dyDescent="0.25">
      <c r="B46" s="47"/>
      <c r="C46" s="48"/>
      <c r="D46" s="48"/>
      <c r="E46" s="48"/>
      <c r="F46" s="48"/>
      <c r="G46" s="48"/>
      <c r="H46" s="64"/>
      <c r="I46" s="65"/>
      <c r="J46" s="65"/>
      <c r="K46" s="65"/>
      <c r="L46" s="65"/>
      <c r="M46" s="65"/>
      <c r="N46" s="66"/>
      <c r="O46" s="65"/>
      <c r="P46" s="65"/>
      <c r="Q46" s="65"/>
      <c r="R46" s="65"/>
      <c r="S46" s="65"/>
      <c r="T46" s="65"/>
      <c r="U46" s="65"/>
      <c r="V46" s="67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53"/>
      <c r="AJ46" s="3"/>
      <c r="AK46" s="3"/>
      <c r="AL46" s="3"/>
      <c r="AM46" s="3"/>
      <c r="AN46" s="3"/>
      <c r="AO46" s="3"/>
      <c r="AP46" s="3"/>
      <c r="AQ46" s="3"/>
      <c r="AR46" s="3"/>
      <c r="AS46" s="3"/>
    </row>
    <row r="47" spans="2:45" ht="4.5" customHeight="1" thickBot="1" x14ac:dyDescent="0.25">
      <c r="B47" s="3"/>
      <c r="C47" s="3"/>
      <c r="D47" s="3"/>
      <c r="E47" s="3"/>
      <c r="F47" s="3"/>
      <c r="G47" s="3"/>
      <c r="H47" s="55"/>
      <c r="I47" s="19"/>
      <c r="J47" s="19"/>
      <c r="K47" s="19"/>
      <c r="L47" s="19"/>
      <c r="M47" s="19"/>
      <c r="N47" s="20"/>
      <c r="O47" s="19"/>
      <c r="P47" s="19"/>
      <c r="Q47" s="19"/>
      <c r="R47" s="19"/>
      <c r="S47" s="19"/>
      <c r="T47" s="19"/>
      <c r="U47" s="19"/>
      <c r="V47" s="21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</row>
    <row r="48" spans="2:45" ht="18" customHeight="1" thickBo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178" t="s">
        <v>41</v>
      </c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179"/>
      <c r="AE48" s="180">
        <v>0</v>
      </c>
      <c r="AF48" s="102"/>
      <c r="AG48" s="102"/>
      <c r="AH48" s="10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</row>
    <row r="49" spans="2:45" ht="18" customHeight="1" thickBot="1" x14ac:dyDescent="0.25">
      <c r="B49" s="3"/>
      <c r="C49" s="181"/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3"/>
      <c r="O49" s="178" t="s">
        <v>42</v>
      </c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195"/>
      <c r="AA49" s="196"/>
      <c r="AB49" s="197"/>
      <c r="AC49" s="198"/>
      <c r="AD49" s="22" t="s">
        <v>43</v>
      </c>
      <c r="AE49" s="199">
        <v>0</v>
      </c>
      <c r="AF49" s="102"/>
      <c r="AG49" s="102"/>
      <c r="AH49" s="103"/>
      <c r="AI49" s="19"/>
      <c r="AJ49" s="3"/>
      <c r="AK49" s="3"/>
      <c r="AL49" s="3"/>
      <c r="AM49" s="3"/>
      <c r="AN49" s="3"/>
      <c r="AO49" s="3"/>
      <c r="AP49" s="3"/>
      <c r="AQ49" s="3"/>
      <c r="AR49" s="3"/>
      <c r="AS49" s="3"/>
    </row>
    <row r="50" spans="2:45" ht="18" customHeight="1" thickBot="1" x14ac:dyDescent="0.3">
      <c r="B50" s="3"/>
      <c r="C50" s="184" t="s">
        <v>44</v>
      </c>
      <c r="D50" s="185"/>
      <c r="E50" s="185"/>
      <c r="F50" s="185"/>
      <c r="G50" s="185"/>
      <c r="H50" s="185"/>
      <c r="I50" s="185"/>
      <c r="J50" s="185"/>
      <c r="K50" s="185"/>
      <c r="L50" s="185"/>
      <c r="M50" s="185"/>
      <c r="N50" s="3"/>
      <c r="O50" s="178" t="s">
        <v>45</v>
      </c>
      <c r="P50" s="75"/>
      <c r="Q50" s="75"/>
      <c r="R50" s="75"/>
      <c r="S50" s="75"/>
      <c r="T50" s="75"/>
      <c r="U50" s="75"/>
      <c r="V50" s="75"/>
      <c r="W50" s="75"/>
      <c r="X50" s="200"/>
      <c r="Y50" s="102"/>
      <c r="Z50" s="103"/>
      <c r="AA50" s="201" t="s">
        <v>46</v>
      </c>
      <c r="AB50" s="75"/>
      <c r="AC50" s="75"/>
      <c r="AD50" s="179"/>
      <c r="AE50" s="183">
        <f>AE49*X50</f>
        <v>0</v>
      </c>
      <c r="AF50" s="102"/>
      <c r="AG50" s="102"/>
      <c r="AH50" s="10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</row>
    <row r="51" spans="2:45" ht="11.25" customHeight="1" thickBot="1" x14ac:dyDescent="0.25">
      <c r="B51" s="3"/>
      <c r="C51" s="3"/>
      <c r="D51" s="3"/>
      <c r="E51" s="3"/>
      <c r="F51" s="3"/>
      <c r="G51" s="3"/>
      <c r="H51" s="55"/>
      <c r="I51" s="19"/>
      <c r="J51" s="19"/>
      <c r="K51" s="19"/>
      <c r="L51" s="19"/>
      <c r="M51" s="19"/>
      <c r="N51" s="20"/>
      <c r="O51" s="19"/>
      <c r="P51" s="19"/>
      <c r="Q51" s="19"/>
      <c r="R51" s="19"/>
      <c r="S51" s="19"/>
      <c r="T51" s="19"/>
      <c r="U51" s="19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</row>
    <row r="52" spans="2:45" ht="18.75" customHeight="1" thickBot="1" x14ac:dyDescent="0.3">
      <c r="B52" s="3"/>
      <c r="C52" s="181"/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20"/>
      <c r="O52" s="19"/>
      <c r="P52" s="19"/>
      <c r="Q52" s="19"/>
      <c r="R52" s="19"/>
      <c r="S52" s="19"/>
      <c r="T52" s="19"/>
      <c r="U52" s="19"/>
      <c r="V52" s="178" t="s">
        <v>47</v>
      </c>
      <c r="W52" s="75"/>
      <c r="X52" s="75"/>
      <c r="Y52" s="75"/>
      <c r="Z52" s="75"/>
      <c r="AA52" s="75"/>
      <c r="AB52" s="75"/>
      <c r="AC52" s="75"/>
      <c r="AD52" s="179"/>
      <c r="AE52" s="183">
        <f>$X$39+$AF$39+$AE$50</f>
        <v>30557.654999999999</v>
      </c>
      <c r="AF52" s="102"/>
      <c r="AG52" s="102"/>
      <c r="AH52" s="10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</row>
    <row r="53" spans="2:45" ht="15" customHeight="1" x14ac:dyDescent="0.2">
      <c r="B53" s="3"/>
      <c r="C53" s="184" t="s">
        <v>48</v>
      </c>
      <c r="D53" s="185"/>
      <c r="E53" s="185"/>
      <c r="F53" s="185"/>
      <c r="G53" s="185"/>
      <c r="H53" s="185"/>
      <c r="I53" s="185"/>
      <c r="J53" s="185"/>
      <c r="K53" s="185"/>
      <c r="L53" s="185"/>
      <c r="M53" s="185"/>
      <c r="N53" s="20"/>
      <c r="O53" s="19"/>
      <c r="P53" s="19"/>
      <c r="Q53" s="19"/>
      <c r="R53" s="19"/>
      <c r="S53" s="19"/>
      <c r="T53" s="19"/>
      <c r="U53" s="19"/>
      <c r="V53" s="21"/>
      <c r="W53" s="3"/>
      <c r="X53" s="3"/>
      <c r="Y53" s="3"/>
      <c r="Z53" s="13"/>
      <c r="AA53" s="13"/>
      <c r="AB53" s="14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</row>
    <row r="54" spans="2:45" ht="15" customHeight="1" thickBot="1" x14ac:dyDescent="0.25">
      <c r="B54" s="70" t="s">
        <v>57</v>
      </c>
      <c r="C54" s="3"/>
      <c r="D54" s="3"/>
      <c r="E54" s="3"/>
      <c r="F54" s="3"/>
      <c r="G54" s="3"/>
      <c r="H54" s="55"/>
      <c r="I54" s="19"/>
      <c r="J54" s="19"/>
      <c r="K54" s="19"/>
      <c r="L54" s="19"/>
      <c r="M54" s="19"/>
      <c r="N54" s="20"/>
      <c r="O54" s="19"/>
      <c r="P54" s="19"/>
      <c r="Q54" s="19"/>
      <c r="R54" s="19"/>
      <c r="S54" s="19"/>
      <c r="T54" s="19"/>
      <c r="U54" s="19"/>
      <c r="V54" s="21"/>
      <c r="W54" s="3"/>
      <c r="X54" s="3"/>
      <c r="Y54" s="3"/>
      <c r="Z54" s="13"/>
      <c r="AA54" s="13"/>
      <c r="AB54" s="14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</row>
    <row r="55" spans="2:45" ht="15" customHeight="1" x14ac:dyDescent="0.2">
      <c r="B55" s="186"/>
      <c r="C55" s="187"/>
      <c r="D55" s="187"/>
      <c r="E55" s="187"/>
      <c r="F55" s="187"/>
      <c r="G55" s="187"/>
      <c r="H55" s="187"/>
      <c r="I55" s="187"/>
      <c r="J55" s="187"/>
      <c r="K55" s="187"/>
      <c r="L55" s="187"/>
      <c r="M55" s="187"/>
      <c r="N55" s="187"/>
      <c r="O55" s="187"/>
      <c r="P55" s="187"/>
      <c r="Q55" s="187"/>
      <c r="R55" s="187"/>
      <c r="S55" s="187"/>
      <c r="T55" s="187"/>
      <c r="U55" s="187"/>
      <c r="V55" s="187"/>
      <c r="W55" s="187"/>
      <c r="X55" s="187"/>
      <c r="Y55" s="187"/>
      <c r="Z55" s="187"/>
      <c r="AA55" s="187"/>
      <c r="AB55" s="187"/>
      <c r="AC55" s="187"/>
      <c r="AD55" s="187"/>
      <c r="AE55" s="187"/>
      <c r="AF55" s="187"/>
      <c r="AG55" s="187"/>
      <c r="AH55" s="187"/>
      <c r="AI55" s="188"/>
      <c r="AJ55" s="3"/>
      <c r="AK55" s="3"/>
      <c r="AL55" s="3"/>
      <c r="AM55" s="3"/>
      <c r="AN55" s="3"/>
      <c r="AO55" s="3"/>
      <c r="AP55" s="3"/>
      <c r="AQ55" s="3"/>
      <c r="AR55" s="3"/>
      <c r="AS55" s="3"/>
    </row>
    <row r="56" spans="2:45" ht="15" customHeight="1" x14ac:dyDescent="0.2">
      <c r="B56" s="189"/>
      <c r="C56" s="190"/>
      <c r="D56" s="190"/>
      <c r="E56" s="190"/>
      <c r="F56" s="190"/>
      <c r="G56" s="190"/>
      <c r="H56" s="190"/>
      <c r="I56" s="190"/>
      <c r="J56" s="190"/>
      <c r="K56" s="190"/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0"/>
      <c r="W56" s="190"/>
      <c r="X56" s="190"/>
      <c r="Y56" s="190"/>
      <c r="Z56" s="190"/>
      <c r="AA56" s="190"/>
      <c r="AB56" s="190"/>
      <c r="AC56" s="190"/>
      <c r="AD56" s="190"/>
      <c r="AE56" s="190"/>
      <c r="AF56" s="190"/>
      <c r="AG56" s="190"/>
      <c r="AH56" s="190"/>
      <c r="AI56" s="191"/>
      <c r="AJ56" s="3"/>
      <c r="AK56" s="3"/>
      <c r="AL56" s="3"/>
      <c r="AM56" s="3"/>
      <c r="AN56" s="3"/>
      <c r="AO56" s="3"/>
      <c r="AP56" s="3"/>
      <c r="AQ56" s="3"/>
      <c r="AR56" s="3"/>
      <c r="AS56" s="3"/>
    </row>
    <row r="57" spans="2:45" ht="15" customHeight="1" thickBot="1" x14ac:dyDescent="0.25">
      <c r="B57" s="192"/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H57" s="193"/>
      <c r="AI57" s="194"/>
      <c r="AJ57" s="3"/>
      <c r="AK57" s="3"/>
      <c r="AL57" s="3"/>
      <c r="AM57" s="3"/>
      <c r="AN57" s="3"/>
      <c r="AO57" s="3"/>
      <c r="AP57" s="3"/>
      <c r="AQ57" s="3"/>
      <c r="AR57" s="3"/>
      <c r="AS57" s="3"/>
    </row>
    <row r="58" spans="2:45" ht="15" customHeight="1" x14ac:dyDescent="0.2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</row>
    <row r="59" spans="2:45" ht="6" customHeight="1" x14ac:dyDescent="0.2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</row>
    <row r="60" spans="2:45" ht="19.5" customHeight="1" x14ac:dyDescent="0.2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</row>
    <row r="61" spans="2:45" ht="10.5" customHeight="1" x14ac:dyDescent="0.2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1"/>
      <c r="AK61" s="3"/>
      <c r="AL61" s="3"/>
      <c r="AM61" s="3"/>
      <c r="AN61" s="3"/>
      <c r="AO61" s="18"/>
      <c r="AP61" s="18"/>
      <c r="AQ61" s="18"/>
      <c r="AR61" s="18"/>
      <c r="AS61" s="18"/>
    </row>
    <row r="62" spans="2:45" ht="6" customHeight="1" x14ac:dyDescent="0.2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1"/>
      <c r="AK62" s="3"/>
      <c r="AL62" s="3"/>
      <c r="AM62" s="3"/>
      <c r="AN62" s="3"/>
      <c r="AO62" s="3"/>
      <c r="AP62" s="3"/>
      <c r="AQ62" s="3"/>
      <c r="AR62" s="3"/>
      <c r="AS62" s="3"/>
    </row>
    <row r="63" spans="2:45" ht="15" customHeight="1" x14ac:dyDescent="0.2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1"/>
      <c r="AK63" s="3"/>
      <c r="AL63" s="3"/>
      <c r="AM63" s="3"/>
      <c r="AN63" s="3"/>
      <c r="AO63" s="3"/>
      <c r="AP63" s="3"/>
      <c r="AQ63" s="3"/>
      <c r="AR63" s="3"/>
      <c r="AS63" s="3"/>
    </row>
    <row r="64" spans="2:45" ht="15" customHeight="1" x14ac:dyDescent="0.2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1"/>
      <c r="AK64" s="3"/>
      <c r="AL64" s="3"/>
      <c r="AM64" s="1"/>
      <c r="AN64" s="1"/>
      <c r="AO64" s="1"/>
      <c r="AP64" s="1"/>
      <c r="AQ64" s="1"/>
      <c r="AR64" s="1"/>
      <c r="AS64" s="1"/>
    </row>
    <row r="65" spans="2:45" ht="15" customHeight="1" x14ac:dyDescent="0.2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1"/>
      <c r="AK65" s="1"/>
      <c r="AL65" s="1"/>
      <c r="AM65" s="1"/>
      <c r="AN65" s="1"/>
      <c r="AO65" s="1"/>
      <c r="AP65" s="1"/>
      <c r="AQ65" s="1"/>
      <c r="AR65" s="1"/>
      <c r="AS65" s="1"/>
    </row>
    <row r="66" spans="2:45" ht="15" customHeight="1" x14ac:dyDescent="0.2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1"/>
      <c r="AK66" s="1"/>
      <c r="AL66" s="1"/>
      <c r="AM66" s="1"/>
      <c r="AN66" s="1"/>
      <c r="AO66" s="1"/>
      <c r="AP66" s="1"/>
      <c r="AQ66" s="1"/>
      <c r="AR66" s="1"/>
      <c r="AS66" s="1"/>
    </row>
    <row r="67" spans="2:45" ht="15" customHeight="1" x14ac:dyDescent="0.2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1"/>
      <c r="AK67" s="1"/>
      <c r="AL67" s="1"/>
      <c r="AM67" s="1"/>
      <c r="AN67" s="1"/>
      <c r="AO67" s="1"/>
      <c r="AP67" s="1"/>
      <c r="AQ67" s="1"/>
      <c r="AR67" s="1"/>
      <c r="AS67" s="1"/>
    </row>
    <row r="68" spans="2:45" ht="15" customHeight="1" x14ac:dyDescent="0.2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1"/>
      <c r="AK68" s="1"/>
      <c r="AL68" s="1"/>
      <c r="AM68" s="1"/>
      <c r="AN68" s="1"/>
      <c r="AO68" s="1"/>
      <c r="AP68" s="1"/>
      <c r="AQ68" s="1"/>
      <c r="AR68" s="1"/>
      <c r="AS68" s="1"/>
    </row>
    <row r="69" spans="2:45" ht="15" customHeight="1" x14ac:dyDescent="0.2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1"/>
      <c r="AK69" s="1"/>
      <c r="AL69" s="1"/>
      <c r="AM69" s="1"/>
      <c r="AN69" s="1"/>
      <c r="AO69" s="1"/>
      <c r="AP69" s="1"/>
      <c r="AQ69" s="1"/>
      <c r="AR69" s="1"/>
      <c r="AS69" s="1"/>
    </row>
    <row r="70" spans="2:45" ht="15" customHeight="1" x14ac:dyDescent="0.2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1"/>
      <c r="AK70" s="1"/>
      <c r="AL70" s="1"/>
      <c r="AM70" s="1"/>
      <c r="AN70" s="1"/>
      <c r="AO70" s="1"/>
      <c r="AP70" s="1"/>
      <c r="AQ70" s="1"/>
      <c r="AR70" s="1"/>
      <c r="AS70" s="1"/>
    </row>
    <row r="71" spans="2:45" ht="15" customHeight="1" x14ac:dyDescent="0.2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1"/>
      <c r="AK71" s="1"/>
      <c r="AL71" s="1"/>
      <c r="AM71" s="1"/>
      <c r="AN71" s="1"/>
      <c r="AO71" s="1"/>
      <c r="AP71" s="1"/>
      <c r="AQ71" s="1"/>
      <c r="AR71" s="1"/>
      <c r="AS71" s="1"/>
    </row>
    <row r="72" spans="2:45" ht="15" customHeight="1" x14ac:dyDescent="0.2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1"/>
      <c r="AK72" s="1"/>
      <c r="AL72" s="1"/>
      <c r="AM72" s="1"/>
      <c r="AN72" s="1"/>
      <c r="AO72" s="1"/>
      <c r="AP72" s="1"/>
      <c r="AQ72" s="1"/>
      <c r="AR72" s="1"/>
      <c r="AS72" s="1"/>
    </row>
    <row r="73" spans="2:45" ht="15" customHeight="1" x14ac:dyDescent="0.2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1"/>
      <c r="AK73" s="1"/>
      <c r="AL73" s="1"/>
      <c r="AM73" s="1"/>
      <c r="AN73" s="1"/>
      <c r="AO73" s="1"/>
      <c r="AP73" s="1"/>
      <c r="AQ73" s="1"/>
      <c r="AR73" s="1"/>
      <c r="AS73" s="1"/>
    </row>
    <row r="74" spans="2:45" ht="15" customHeight="1" x14ac:dyDescent="0.2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1"/>
      <c r="AK74" s="1"/>
      <c r="AL74" s="1"/>
      <c r="AM74" s="1"/>
      <c r="AN74" s="1"/>
      <c r="AO74" s="1"/>
      <c r="AP74" s="1"/>
      <c r="AQ74" s="1"/>
      <c r="AR74" s="1"/>
      <c r="AS74" s="1"/>
    </row>
    <row r="75" spans="2:45" ht="15" customHeight="1" x14ac:dyDescent="0.2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1"/>
      <c r="AK75" s="1"/>
      <c r="AL75" s="1"/>
      <c r="AM75" s="1"/>
      <c r="AN75" s="1"/>
      <c r="AO75" s="1"/>
      <c r="AP75" s="1"/>
      <c r="AQ75" s="1"/>
      <c r="AR75" s="1"/>
      <c r="AS75" s="1"/>
    </row>
    <row r="76" spans="2:45" ht="15" customHeight="1" x14ac:dyDescent="0.2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1"/>
      <c r="AK76" s="1"/>
      <c r="AL76" s="1"/>
      <c r="AM76" s="1"/>
      <c r="AN76" s="1"/>
      <c r="AO76" s="1"/>
      <c r="AP76" s="1"/>
      <c r="AQ76" s="1"/>
      <c r="AR76" s="1"/>
      <c r="AS76" s="1"/>
    </row>
    <row r="77" spans="2:45" ht="15" customHeight="1" x14ac:dyDescent="0.2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1"/>
      <c r="AK77" s="1"/>
      <c r="AL77" s="1"/>
      <c r="AM77" s="1"/>
      <c r="AN77" s="1"/>
      <c r="AO77" s="1"/>
      <c r="AP77" s="1"/>
      <c r="AQ77" s="1"/>
      <c r="AR77" s="1"/>
      <c r="AS77" s="1"/>
    </row>
    <row r="78" spans="2:45" ht="15" customHeight="1" x14ac:dyDescent="0.2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1"/>
      <c r="AK78" s="1"/>
      <c r="AL78" s="1"/>
      <c r="AM78" s="1"/>
      <c r="AN78" s="1"/>
      <c r="AO78" s="1"/>
      <c r="AP78" s="1"/>
      <c r="AQ78" s="1"/>
      <c r="AR78" s="1"/>
      <c r="AS78" s="1"/>
    </row>
    <row r="79" spans="2:45" ht="15" customHeight="1" x14ac:dyDescent="0.2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1"/>
      <c r="AK79" s="1"/>
      <c r="AL79" s="1"/>
      <c r="AM79" s="1"/>
      <c r="AN79" s="1"/>
      <c r="AO79" s="1"/>
      <c r="AP79" s="1"/>
      <c r="AQ79" s="1"/>
      <c r="AR79" s="1"/>
      <c r="AS79" s="1"/>
    </row>
    <row r="80" spans="2:45" ht="15" customHeight="1" x14ac:dyDescent="0.2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1"/>
      <c r="AK80" s="1"/>
      <c r="AL80" s="1"/>
      <c r="AM80" s="1"/>
      <c r="AN80" s="1"/>
      <c r="AO80" s="1"/>
      <c r="AP80" s="1"/>
      <c r="AQ80" s="1"/>
      <c r="AR80" s="1"/>
      <c r="AS80" s="1"/>
    </row>
    <row r="81" spans="2:45" ht="15" customHeight="1" x14ac:dyDescent="0.2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1"/>
      <c r="AK81" s="1"/>
      <c r="AL81" s="1"/>
      <c r="AM81" s="1"/>
      <c r="AN81" s="1"/>
      <c r="AO81" s="1"/>
      <c r="AP81" s="1"/>
      <c r="AQ81" s="1"/>
      <c r="AR81" s="1"/>
      <c r="AS81" s="1"/>
    </row>
    <row r="82" spans="2:45" ht="15" customHeight="1" x14ac:dyDescent="0.2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1"/>
      <c r="AK82" s="1"/>
      <c r="AL82" s="1"/>
      <c r="AM82" s="1"/>
      <c r="AN82" s="1"/>
      <c r="AO82" s="1"/>
      <c r="AP82" s="1"/>
      <c r="AQ82" s="1"/>
      <c r="AR82" s="1"/>
      <c r="AS82" s="1"/>
    </row>
    <row r="83" spans="2:45" ht="15" customHeight="1" x14ac:dyDescent="0.2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1"/>
      <c r="AK83" s="1"/>
      <c r="AL83" s="1"/>
      <c r="AM83" s="1"/>
      <c r="AN83" s="1"/>
      <c r="AO83" s="1"/>
      <c r="AP83" s="1"/>
      <c r="AQ83" s="1"/>
      <c r="AR83" s="1"/>
      <c r="AS83" s="1"/>
    </row>
    <row r="84" spans="2:45" ht="15" customHeight="1" x14ac:dyDescent="0.2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1"/>
      <c r="AK84" s="1"/>
      <c r="AL84" s="1"/>
      <c r="AM84" s="1"/>
      <c r="AN84" s="1"/>
      <c r="AO84" s="1"/>
      <c r="AP84" s="1"/>
      <c r="AQ84" s="1"/>
      <c r="AR84" s="1"/>
      <c r="AS84" s="1"/>
    </row>
    <row r="85" spans="2:45" ht="15" customHeight="1" x14ac:dyDescent="0.2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1"/>
      <c r="AK85" s="1"/>
      <c r="AL85" s="1"/>
      <c r="AM85" s="1"/>
      <c r="AN85" s="1"/>
      <c r="AO85" s="1"/>
      <c r="AP85" s="1"/>
      <c r="AQ85" s="1"/>
      <c r="AR85" s="1"/>
      <c r="AS85" s="1"/>
    </row>
    <row r="86" spans="2:45" ht="15" customHeight="1" x14ac:dyDescent="0.2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1"/>
      <c r="AK86" s="1"/>
      <c r="AL86" s="1"/>
      <c r="AM86" s="1"/>
      <c r="AN86" s="1"/>
      <c r="AO86" s="1"/>
      <c r="AP86" s="1"/>
      <c r="AQ86" s="1"/>
      <c r="AR86" s="1"/>
      <c r="AS86" s="1"/>
    </row>
    <row r="87" spans="2:45" ht="15" customHeight="1" x14ac:dyDescent="0.2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1"/>
      <c r="AK87" s="1"/>
      <c r="AL87" s="1"/>
      <c r="AM87" s="1"/>
      <c r="AN87" s="1"/>
      <c r="AO87" s="1"/>
      <c r="AP87" s="1"/>
      <c r="AQ87" s="1"/>
      <c r="AR87" s="1"/>
      <c r="AS87" s="1"/>
    </row>
    <row r="88" spans="2:45" ht="15" customHeight="1" x14ac:dyDescent="0.2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1"/>
      <c r="AK88" s="1"/>
      <c r="AL88" s="1"/>
      <c r="AM88" s="1"/>
      <c r="AN88" s="1"/>
      <c r="AO88" s="1"/>
      <c r="AP88" s="1"/>
      <c r="AQ88" s="1"/>
      <c r="AR88" s="1"/>
      <c r="AS88" s="1"/>
    </row>
    <row r="89" spans="2:45" ht="15" customHeight="1" x14ac:dyDescent="0.2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1"/>
      <c r="AK89" s="1"/>
      <c r="AL89" s="1"/>
      <c r="AM89" s="1"/>
      <c r="AN89" s="1"/>
      <c r="AO89" s="1"/>
      <c r="AP89" s="1"/>
      <c r="AQ89" s="1"/>
      <c r="AR89" s="1"/>
      <c r="AS89" s="1"/>
    </row>
    <row r="90" spans="2:45" ht="15" customHeight="1" x14ac:dyDescent="0.2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1"/>
      <c r="AK90" s="1"/>
      <c r="AL90" s="1"/>
      <c r="AM90" s="1"/>
      <c r="AN90" s="1"/>
      <c r="AO90" s="1"/>
      <c r="AP90" s="1"/>
      <c r="AQ90" s="1"/>
      <c r="AR90" s="1"/>
      <c r="AS90" s="1"/>
    </row>
    <row r="91" spans="2:45" ht="15" customHeight="1" x14ac:dyDescent="0.2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1"/>
      <c r="AK91" s="1"/>
      <c r="AL91" s="1"/>
      <c r="AM91" s="1"/>
      <c r="AN91" s="1"/>
      <c r="AO91" s="1"/>
      <c r="AP91" s="1"/>
      <c r="AQ91" s="1"/>
      <c r="AR91" s="1"/>
      <c r="AS91" s="1"/>
    </row>
    <row r="92" spans="2:45" ht="15" customHeight="1" x14ac:dyDescent="0.2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1"/>
      <c r="AK92" s="1"/>
      <c r="AL92" s="1"/>
      <c r="AM92" s="1"/>
      <c r="AN92" s="1"/>
      <c r="AO92" s="1"/>
      <c r="AP92" s="1"/>
      <c r="AQ92" s="1"/>
      <c r="AR92" s="1"/>
      <c r="AS92" s="1"/>
    </row>
    <row r="93" spans="2:45" ht="15" customHeight="1" x14ac:dyDescent="0.2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1"/>
      <c r="AK93" s="1"/>
      <c r="AL93" s="1"/>
      <c r="AM93" s="1"/>
      <c r="AN93" s="1"/>
      <c r="AO93" s="1"/>
      <c r="AP93" s="1"/>
      <c r="AQ93" s="1"/>
      <c r="AR93" s="1"/>
      <c r="AS93" s="1"/>
    </row>
    <row r="94" spans="2:45" ht="15" customHeight="1" x14ac:dyDescent="0.2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1"/>
      <c r="AK94" s="1"/>
      <c r="AL94" s="1"/>
      <c r="AM94" s="1"/>
      <c r="AN94" s="1"/>
      <c r="AO94" s="1"/>
      <c r="AP94" s="1"/>
      <c r="AQ94" s="1"/>
      <c r="AR94" s="1"/>
      <c r="AS94" s="1"/>
    </row>
    <row r="95" spans="2:45" ht="15" customHeight="1" x14ac:dyDescent="0.2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1"/>
      <c r="AK95" s="1"/>
      <c r="AL95" s="1"/>
      <c r="AM95" s="1"/>
      <c r="AN95" s="1"/>
      <c r="AO95" s="1"/>
      <c r="AP95" s="1"/>
      <c r="AQ95" s="1"/>
      <c r="AR95" s="1"/>
      <c r="AS95" s="1"/>
    </row>
    <row r="96" spans="2:45" ht="15" customHeight="1" x14ac:dyDescent="0.2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1"/>
      <c r="AK96" s="1"/>
      <c r="AL96" s="1"/>
      <c r="AM96" s="1"/>
      <c r="AN96" s="1"/>
      <c r="AO96" s="1"/>
      <c r="AP96" s="1"/>
      <c r="AQ96" s="1"/>
      <c r="AR96" s="1"/>
      <c r="AS96" s="1"/>
    </row>
    <row r="97" spans="2:45" ht="15" customHeight="1" x14ac:dyDescent="0.2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1"/>
      <c r="AK97" s="1"/>
      <c r="AL97" s="1"/>
      <c r="AM97" s="1"/>
      <c r="AN97" s="1"/>
      <c r="AO97" s="1"/>
      <c r="AP97" s="1"/>
      <c r="AQ97" s="1"/>
      <c r="AR97" s="1"/>
      <c r="AS97" s="1"/>
    </row>
    <row r="98" spans="2:45" ht="15" customHeight="1" x14ac:dyDescent="0.2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1"/>
      <c r="AK98" s="1"/>
      <c r="AL98" s="1"/>
      <c r="AM98" s="1"/>
      <c r="AN98" s="1"/>
      <c r="AO98" s="1"/>
      <c r="AP98" s="1"/>
      <c r="AQ98" s="1"/>
      <c r="AR98" s="1"/>
      <c r="AS98" s="1"/>
    </row>
    <row r="99" spans="2:45" ht="15" customHeight="1" x14ac:dyDescent="0.2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1"/>
      <c r="AK99" s="1"/>
      <c r="AL99" s="1"/>
      <c r="AM99" s="1"/>
      <c r="AN99" s="1"/>
      <c r="AO99" s="1"/>
      <c r="AP99" s="1"/>
      <c r="AQ99" s="1"/>
      <c r="AR99" s="1"/>
      <c r="AS99" s="1"/>
    </row>
    <row r="100" spans="2:45" ht="15" customHeight="1" x14ac:dyDescent="0.2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1"/>
      <c r="AK100" s="1"/>
      <c r="AL100" s="1"/>
      <c r="AM100" s="1"/>
      <c r="AN100" s="1"/>
      <c r="AO100" s="1"/>
      <c r="AP100" s="1"/>
      <c r="AQ100" s="1"/>
      <c r="AR100" s="1"/>
      <c r="AS100" s="1"/>
    </row>
    <row r="101" spans="2:45" ht="15" customHeight="1" x14ac:dyDescent="0.2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1"/>
      <c r="AK101" s="1"/>
      <c r="AL101" s="1"/>
      <c r="AM101" s="1"/>
      <c r="AN101" s="1"/>
      <c r="AO101" s="1"/>
      <c r="AP101" s="1"/>
      <c r="AQ101" s="1"/>
      <c r="AR101" s="1"/>
      <c r="AS101" s="1"/>
    </row>
    <row r="102" spans="2:45" ht="15" customHeight="1" x14ac:dyDescent="0.2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1"/>
      <c r="AK102" s="1"/>
      <c r="AL102" s="1"/>
      <c r="AM102" s="1"/>
      <c r="AN102" s="1"/>
      <c r="AO102" s="1"/>
      <c r="AP102" s="1"/>
      <c r="AQ102" s="1"/>
      <c r="AR102" s="1"/>
      <c r="AS102" s="1"/>
    </row>
    <row r="103" spans="2:45" ht="15" customHeight="1" x14ac:dyDescent="0.2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1"/>
      <c r="AK103" s="1"/>
      <c r="AL103" s="1"/>
      <c r="AM103" s="1"/>
      <c r="AN103" s="1"/>
      <c r="AO103" s="1"/>
      <c r="AP103" s="1"/>
      <c r="AQ103" s="1"/>
      <c r="AR103" s="1"/>
      <c r="AS103" s="1"/>
    </row>
    <row r="104" spans="2:45" ht="15" customHeight="1" x14ac:dyDescent="0.2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1"/>
      <c r="AK104" s="1"/>
      <c r="AL104" s="1"/>
      <c r="AM104" s="1"/>
      <c r="AN104" s="1"/>
      <c r="AO104" s="1"/>
      <c r="AP104" s="1"/>
      <c r="AQ104" s="1"/>
      <c r="AR104" s="1"/>
      <c r="AS104" s="1"/>
    </row>
    <row r="105" spans="2:45" ht="15" customHeight="1" x14ac:dyDescent="0.2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1"/>
      <c r="AK105" s="1"/>
      <c r="AL105" s="1"/>
      <c r="AM105" s="1"/>
      <c r="AN105" s="1"/>
      <c r="AO105" s="1"/>
      <c r="AP105" s="1"/>
      <c r="AQ105" s="1"/>
      <c r="AR105" s="1"/>
      <c r="AS105" s="1"/>
    </row>
    <row r="106" spans="2:45" ht="15" customHeight="1" x14ac:dyDescent="0.2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1"/>
      <c r="AK106" s="1"/>
      <c r="AL106" s="1"/>
      <c r="AM106" s="1"/>
      <c r="AN106" s="1"/>
      <c r="AO106" s="1"/>
      <c r="AP106" s="1"/>
      <c r="AQ106" s="1"/>
      <c r="AR106" s="1"/>
      <c r="AS106" s="1"/>
    </row>
    <row r="107" spans="2:45" ht="15" customHeight="1" x14ac:dyDescent="0.2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1"/>
      <c r="AK107" s="1"/>
      <c r="AL107" s="1"/>
      <c r="AM107" s="1"/>
      <c r="AN107" s="1"/>
      <c r="AO107" s="1"/>
      <c r="AP107" s="1"/>
      <c r="AQ107" s="1"/>
      <c r="AR107" s="1"/>
      <c r="AS107" s="1"/>
    </row>
    <row r="108" spans="2:45" ht="15" customHeight="1" x14ac:dyDescent="0.2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1"/>
      <c r="AK108" s="1"/>
      <c r="AL108" s="1"/>
      <c r="AM108" s="1"/>
      <c r="AN108" s="1"/>
      <c r="AO108" s="1"/>
      <c r="AP108" s="1"/>
      <c r="AQ108" s="1"/>
      <c r="AR108" s="1"/>
      <c r="AS108" s="1"/>
    </row>
    <row r="109" spans="2:45" ht="15" customHeight="1" x14ac:dyDescent="0.2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1"/>
      <c r="AK109" s="1"/>
      <c r="AL109" s="1"/>
      <c r="AM109" s="1"/>
      <c r="AN109" s="1"/>
      <c r="AO109" s="1"/>
      <c r="AP109" s="1"/>
      <c r="AQ109" s="1"/>
      <c r="AR109" s="1"/>
      <c r="AS109" s="1"/>
    </row>
    <row r="110" spans="2:45" ht="15" customHeight="1" x14ac:dyDescent="0.2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1"/>
      <c r="AK110" s="1"/>
      <c r="AL110" s="1"/>
      <c r="AM110" s="1"/>
      <c r="AN110" s="1"/>
      <c r="AO110" s="1"/>
      <c r="AP110" s="1"/>
      <c r="AQ110" s="1"/>
      <c r="AR110" s="1"/>
      <c r="AS110" s="1"/>
    </row>
    <row r="111" spans="2:45" ht="15" customHeight="1" x14ac:dyDescent="0.2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1"/>
      <c r="AK111" s="1"/>
      <c r="AL111" s="1"/>
      <c r="AM111" s="1"/>
      <c r="AN111" s="1"/>
      <c r="AO111" s="1"/>
      <c r="AP111" s="1"/>
      <c r="AQ111" s="1"/>
      <c r="AR111" s="1"/>
      <c r="AS111" s="1"/>
    </row>
    <row r="112" spans="2:45" ht="15" customHeight="1" x14ac:dyDescent="0.2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1"/>
      <c r="AK112" s="1"/>
      <c r="AL112" s="1"/>
      <c r="AM112" s="1"/>
      <c r="AN112" s="1"/>
      <c r="AO112" s="1"/>
      <c r="AP112" s="1"/>
      <c r="AQ112" s="1"/>
      <c r="AR112" s="1"/>
      <c r="AS112" s="1"/>
    </row>
    <row r="113" spans="2:45" ht="15" customHeight="1" x14ac:dyDescent="0.2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1"/>
      <c r="AK113" s="1"/>
      <c r="AL113" s="1"/>
      <c r="AM113" s="1"/>
      <c r="AN113" s="1"/>
      <c r="AO113" s="1"/>
      <c r="AP113" s="1"/>
      <c r="AQ113" s="1"/>
      <c r="AR113" s="1"/>
      <c r="AS113" s="1"/>
    </row>
    <row r="114" spans="2:45" ht="15" customHeight="1" x14ac:dyDescent="0.2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1"/>
      <c r="AK114" s="1"/>
      <c r="AL114" s="1"/>
      <c r="AM114" s="1"/>
      <c r="AN114" s="1"/>
      <c r="AO114" s="1"/>
      <c r="AP114" s="1"/>
      <c r="AQ114" s="1"/>
      <c r="AR114" s="1"/>
      <c r="AS114" s="1"/>
    </row>
    <row r="115" spans="2:45" ht="15" customHeight="1" x14ac:dyDescent="0.2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1"/>
      <c r="AK115" s="1"/>
      <c r="AL115" s="1"/>
      <c r="AM115" s="1"/>
      <c r="AN115" s="1"/>
      <c r="AO115" s="1"/>
      <c r="AP115" s="1"/>
      <c r="AQ115" s="1"/>
      <c r="AR115" s="1"/>
      <c r="AS115" s="1"/>
    </row>
    <row r="116" spans="2:45" ht="15" customHeight="1" x14ac:dyDescent="0.2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1"/>
      <c r="AK116" s="1"/>
      <c r="AL116" s="1"/>
      <c r="AM116" s="1"/>
      <c r="AN116" s="1"/>
      <c r="AO116" s="1"/>
      <c r="AP116" s="1"/>
      <c r="AQ116" s="1"/>
      <c r="AR116" s="1"/>
      <c r="AS116" s="1"/>
    </row>
    <row r="117" spans="2:45" ht="15" customHeight="1" x14ac:dyDescent="0.2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1"/>
      <c r="AK117" s="1"/>
      <c r="AL117" s="1"/>
      <c r="AM117" s="1"/>
      <c r="AN117" s="1"/>
      <c r="AO117" s="1"/>
      <c r="AP117" s="1"/>
      <c r="AQ117" s="1"/>
      <c r="AR117" s="1"/>
      <c r="AS117" s="1"/>
    </row>
    <row r="118" spans="2:45" ht="15" customHeight="1" x14ac:dyDescent="0.2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1"/>
      <c r="AK118" s="1"/>
      <c r="AL118" s="1"/>
      <c r="AM118" s="1"/>
      <c r="AN118" s="1"/>
      <c r="AO118" s="1"/>
      <c r="AP118" s="1"/>
      <c r="AQ118" s="1"/>
      <c r="AR118" s="1"/>
      <c r="AS118" s="1"/>
    </row>
    <row r="119" spans="2:45" ht="15" customHeight="1" x14ac:dyDescent="0.2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1"/>
      <c r="AK119" s="1"/>
      <c r="AL119" s="1"/>
      <c r="AM119" s="1"/>
      <c r="AN119" s="1"/>
      <c r="AO119" s="1"/>
      <c r="AP119" s="1"/>
      <c r="AQ119" s="1"/>
      <c r="AR119" s="1"/>
      <c r="AS119" s="1"/>
    </row>
    <row r="120" spans="2:45" ht="15" customHeight="1" x14ac:dyDescent="0.2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1"/>
      <c r="AK120" s="1"/>
      <c r="AL120" s="1"/>
      <c r="AM120" s="1"/>
      <c r="AN120" s="1"/>
      <c r="AO120" s="1"/>
      <c r="AP120" s="1"/>
      <c r="AQ120" s="1"/>
      <c r="AR120" s="1"/>
      <c r="AS120" s="1"/>
    </row>
    <row r="121" spans="2:45" ht="15" customHeight="1" x14ac:dyDescent="0.2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1"/>
      <c r="AK121" s="1"/>
      <c r="AL121" s="1"/>
      <c r="AM121" s="1"/>
      <c r="AN121" s="1"/>
      <c r="AO121" s="1"/>
      <c r="AP121" s="1"/>
      <c r="AQ121" s="1"/>
      <c r="AR121" s="1"/>
      <c r="AS121" s="1"/>
    </row>
    <row r="122" spans="2:45" ht="15" customHeight="1" x14ac:dyDescent="0.2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1"/>
      <c r="AK122" s="1"/>
      <c r="AL122" s="1"/>
      <c r="AM122" s="1"/>
      <c r="AN122" s="1"/>
      <c r="AO122" s="1"/>
      <c r="AP122" s="1"/>
      <c r="AQ122" s="1"/>
      <c r="AR122" s="1"/>
      <c r="AS122" s="1"/>
    </row>
    <row r="123" spans="2:45" ht="15" customHeight="1" x14ac:dyDescent="0.2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1"/>
      <c r="AK123" s="1"/>
      <c r="AL123" s="1"/>
      <c r="AM123" s="1"/>
      <c r="AN123" s="1"/>
      <c r="AO123" s="1"/>
      <c r="AP123" s="1"/>
      <c r="AQ123" s="1"/>
      <c r="AR123" s="1"/>
      <c r="AS123" s="1"/>
    </row>
    <row r="124" spans="2:45" ht="15" customHeight="1" x14ac:dyDescent="0.2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1"/>
      <c r="AK124" s="1"/>
      <c r="AL124" s="1"/>
      <c r="AM124" s="1"/>
      <c r="AN124" s="1"/>
      <c r="AO124" s="1"/>
      <c r="AP124" s="1"/>
      <c r="AQ124" s="1"/>
      <c r="AR124" s="1"/>
      <c r="AS124" s="1"/>
    </row>
    <row r="125" spans="2:45" ht="15" customHeight="1" x14ac:dyDescent="0.2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1"/>
      <c r="AK125" s="1"/>
      <c r="AL125" s="1"/>
      <c r="AM125" s="1"/>
      <c r="AN125" s="1"/>
      <c r="AO125" s="1"/>
      <c r="AP125" s="1"/>
      <c r="AQ125" s="1"/>
      <c r="AR125" s="1"/>
      <c r="AS125" s="1"/>
    </row>
    <row r="126" spans="2:45" ht="15" customHeight="1" x14ac:dyDescent="0.2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1"/>
      <c r="AK126" s="1"/>
      <c r="AL126" s="1"/>
      <c r="AM126" s="1"/>
      <c r="AN126" s="1"/>
      <c r="AO126" s="1"/>
      <c r="AP126" s="1"/>
      <c r="AQ126" s="1"/>
      <c r="AR126" s="1"/>
      <c r="AS126" s="1"/>
    </row>
    <row r="127" spans="2:45" ht="15" customHeight="1" x14ac:dyDescent="0.2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1"/>
      <c r="AK127" s="1"/>
      <c r="AL127" s="1"/>
      <c r="AM127" s="1"/>
      <c r="AN127" s="1"/>
      <c r="AO127" s="1"/>
      <c r="AP127" s="1"/>
      <c r="AQ127" s="1"/>
      <c r="AR127" s="1"/>
      <c r="AS127" s="1"/>
    </row>
    <row r="128" spans="2:45" ht="15" customHeight="1" x14ac:dyDescent="0.2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1"/>
      <c r="AK128" s="1"/>
      <c r="AL128" s="1"/>
      <c r="AM128" s="1"/>
      <c r="AN128" s="1"/>
      <c r="AO128" s="1"/>
      <c r="AP128" s="1"/>
      <c r="AQ128" s="1"/>
      <c r="AR128" s="1"/>
      <c r="AS128" s="1"/>
    </row>
    <row r="129" spans="2:45" ht="15" customHeight="1" x14ac:dyDescent="0.2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1"/>
      <c r="AK129" s="1"/>
      <c r="AL129" s="1"/>
      <c r="AM129" s="1"/>
      <c r="AN129" s="1"/>
      <c r="AO129" s="1"/>
      <c r="AP129" s="1"/>
      <c r="AQ129" s="1"/>
      <c r="AR129" s="1"/>
      <c r="AS129" s="1"/>
    </row>
    <row r="130" spans="2:45" ht="15" customHeight="1" x14ac:dyDescent="0.2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1"/>
      <c r="AK130" s="1"/>
      <c r="AL130" s="1"/>
      <c r="AM130" s="1"/>
      <c r="AN130" s="1"/>
      <c r="AO130" s="1"/>
      <c r="AP130" s="1"/>
      <c r="AQ130" s="1"/>
      <c r="AR130" s="1"/>
      <c r="AS130" s="1"/>
    </row>
    <row r="131" spans="2:45" ht="15" customHeight="1" x14ac:dyDescent="0.2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1"/>
      <c r="AK131" s="1"/>
      <c r="AL131" s="1"/>
      <c r="AM131" s="1"/>
      <c r="AN131" s="1"/>
      <c r="AO131" s="1"/>
      <c r="AP131" s="1"/>
      <c r="AQ131" s="1"/>
      <c r="AR131" s="1"/>
      <c r="AS131" s="1"/>
    </row>
    <row r="132" spans="2:45" ht="15" customHeight="1" x14ac:dyDescent="0.2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1"/>
      <c r="AK132" s="1"/>
      <c r="AL132" s="1"/>
      <c r="AM132" s="1"/>
      <c r="AN132" s="1"/>
      <c r="AO132" s="1"/>
      <c r="AP132" s="1"/>
      <c r="AQ132" s="1"/>
      <c r="AR132" s="1"/>
      <c r="AS132" s="1"/>
    </row>
    <row r="133" spans="2:45" ht="15" customHeight="1" x14ac:dyDescent="0.2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1"/>
      <c r="AK133" s="1"/>
      <c r="AL133" s="1"/>
      <c r="AM133" s="1"/>
      <c r="AN133" s="1"/>
      <c r="AO133" s="1"/>
      <c r="AP133" s="1"/>
      <c r="AQ133" s="1"/>
      <c r="AR133" s="1"/>
      <c r="AS133" s="1"/>
    </row>
    <row r="134" spans="2:45" ht="15" customHeight="1" x14ac:dyDescent="0.2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1"/>
      <c r="AK134" s="1"/>
      <c r="AL134" s="1"/>
      <c r="AM134" s="1"/>
      <c r="AN134" s="1"/>
      <c r="AO134" s="1"/>
      <c r="AP134" s="1"/>
      <c r="AQ134" s="1"/>
      <c r="AR134" s="1"/>
      <c r="AS134" s="1"/>
    </row>
    <row r="135" spans="2:45" ht="15" customHeight="1" x14ac:dyDescent="0.2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1"/>
      <c r="AK135" s="1"/>
      <c r="AL135" s="1"/>
      <c r="AM135" s="1"/>
      <c r="AN135" s="1"/>
      <c r="AO135" s="1"/>
      <c r="AP135" s="1"/>
      <c r="AQ135" s="1"/>
      <c r="AR135" s="1"/>
      <c r="AS135" s="1"/>
    </row>
    <row r="136" spans="2:45" ht="15" customHeight="1" x14ac:dyDescent="0.2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1"/>
      <c r="AK136" s="1"/>
      <c r="AL136" s="1"/>
      <c r="AM136" s="1"/>
      <c r="AN136" s="1"/>
      <c r="AO136" s="1"/>
      <c r="AP136" s="1"/>
      <c r="AQ136" s="1"/>
      <c r="AR136" s="1"/>
      <c r="AS136" s="1"/>
    </row>
    <row r="137" spans="2:45" ht="15" customHeight="1" x14ac:dyDescent="0.2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1"/>
      <c r="AK137" s="1"/>
      <c r="AL137" s="1"/>
      <c r="AM137" s="1"/>
      <c r="AN137" s="1"/>
      <c r="AO137" s="1"/>
      <c r="AP137" s="1"/>
      <c r="AQ137" s="1"/>
      <c r="AR137" s="1"/>
      <c r="AS137" s="1"/>
    </row>
    <row r="138" spans="2:45" ht="15" customHeight="1" x14ac:dyDescent="0.2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1"/>
      <c r="AK138" s="1"/>
      <c r="AL138" s="1"/>
      <c r="AM138" s="1"/>
      <c r="AN138" s="1"/>
      <c r="AO138" s="1"/>
      <c r="AP138" s="1"/>
      <c r="AQ138" s="1"/>
      <c r="AR138" s="1"/>
      <c r="AS138" s="1"/>
    </row>
    <row r="139" spans="2:45" ht="15" customHeight="1" x14ac:dyDescent="0.2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1"/>
      <c r="AK139" s="1"/>
      <c r="AL139" s="1"/>
      <c r="AM139" s="1"/>
      <c r="AN139" s="1"/>
      <c r="AO139" s="1"/>
      <c r="AP139" s="1"/>
      <c r="AQ139" s="1"/>
      <c r="AR139" s="1"/>
      <c r="AS139" s="1"/>
    </row>
    <row r="140" spans="2:45" ht="15" customHeight="1" x14ac:dyDescent="0.2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1"/>
      <c r="AK140" s="1"/>
      <c r="AL140" s="1"/>
      <c r="AM140" s="1"/>
      <c r="AN140" s="1"/>
      <c r="AO140" s="1"/>
      <c r="AP140" s="1"/>
      <c r="AQ140" s="1"/>
      <c r="AR140" s="1"/>
      <c r="AS140" s="1"/>
    </row>
    <row r="141" spans="2:45" ht="15" customHeight="1" x14ac:dyDescent="0.2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1"/>
      <c r="AK141" s="1"/>
      <c r="AL141" s="1"/>
      <c r="AM141" s="1"/>
      <c r="AN141" s="1"/>
      <c r="AO141" s="1"/>
      <c r="AP141" s="1"/>
      <c r="AQ141" s="1"/>
      <c r="AR141" s="1"/>
      <c r="AS141" s="1"/>
    </row>
    <row r="142" spans="2:45" ht="15" customHeight="1" x14ac:dyDescent="0.2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1"/>
      <c r="AK142" s="1"/>
      <c r="AL142" s="1"/>
      <c r="AM142" s="1"/>
      <c r="AN142" s="1"/>
      <c r="AO142" s="1"/>
      <c r="AP142" s="1"/>
      <c r="AQ142" s="1"/>
      <c r="AR142" s="1"/>
      <c r="AS142" s="1"/>
    </row>
    <row r="143" spans="2:45" ht="15" customHeight="1" x14ac:dyDescent="0.2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1"/>
      <c r="AK143" s="1"/>
      <c r="AL143" s="1"/>
      <c r="AM143" s="1"/>
      <c r="AN143" s="1"/>
      <c r="AO143" s="1"/>
      <c r="AP143" s="1"/>
      <c r="AQ143" s="1"/>
      <c r="AR143" s="1"/>
      <c r="AS143" s="1"/>
    </row>
    <row r="144" spans="2:45" ht="15" customHeight="1" x14ac:dyDescent="0.2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1"/>
      <c r="AK144" s="1"/>
      <c r="AL144" s="1"/>
      <c r="AM144" s="1"/>
      <c r="AN144" s="1"/>
      <c r="AO144" s="1"/>
      <c r="AP144" s="1"/>
      <c r="AQ144" s="1"/>
      <c r="AR144" s="1"/>
      <c r="AS144" s="1"/>
    </row>
    <row r="145" spans="2:45" ht="15" customHeight="1" x14ac:dyDescent="0.2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1"/>
      <c r="AK145" s="1"/>
      <c r="AL145" s="1"/>
      <c r="AM145" s="1"/>
      <c r="AN145" s="1"/>
      <c r="AO145" s="1"/>
      <c r="AP145" s="1"/>
      <c r="AQ145" s="1"/>
      <c r="AR145" s="1"/>
      <c r="AS145" s="1"/>
    </row>
    <row r="146" spans="2:45" ht="15" customHeight="1" x14ac:dyDescent="0.2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1"/>
      <c r="AK146" s="1"/>
      <c r="AL146" s="1"/>
      <c r="AM146" s="1"/>
      <c r="AN146" s="1"/>
      <c r="AO146" s="1"/>
      <c r="AP146" s="1"/>
      <c r="AQ146" s="1"/>
      <c r="AR146" s="1"/>
      <c r="AS146" s="1"/>
    </row>
    <row r="147" spans="2:45" ht="15" customHeight="1" x14ac:dyDescent="0.2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1"/>
      <c r="AK147" s="1"/>
      <c r="AL147" s="1"/>
      <c r="AM147" s="1"/>
      <c r="AN147" s="1"/>
      <c r="AO147" s="1"/>
      <c r="AP147" s="1"/>
      <c r="AQ147" s="1"/>
      <c r="AR147" s="1"/>
      <c r="AS147" s="1"/>
    </row>
    <row r="148" spans="2:45" ht="15" customHeight="1" x14ac:dyDescent="0.2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1"/>
      <c r="AK148" s="1"/>
      <c r="AL148" s="1"/>
      <c r="AM148" s="1"/>
      <c r="AN148" s="1"/>
      <c r="AO148" s="1"/>
      <c r="AP148" s="1"/>
      <c r="AQ148" s="1"/>
      <c r="AR148" s="1"/>
      <c r="AS148" s="1"/>
    </row>
    <row r="149" spans="2:45" ht="15" customHeight="1" x14ac:dyDescent="0.2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1"/>
      <c r="AK149" s="1"/>
      <c r="AL149" s="1"/>
      <c r="AM149" s="1"/>
      <c r="AN149" s="1"/>
      <c r="AO149" s="1"/>
      <c r="AP149" s="1"/>
      <c r="AQ149" s="1"/>
      <c r="AR149" s="1"/>
      <c r="AS149" s="1"/>
    </row>
    <row r="150" spans="2:45" ht="15" customHeight="1" x14ac:dyDescent="0.2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1"/>
      <c r="AK150" s="1"/>
      <c r="AL150" s="1"/>
      <c r="AM150" s="1"/>
      <c r="AN150" s="1"/>
      <c r="AO150" s="1"/>
      <c r="AP150" s="1"/>
      <c r="AQ150" s="1"/>
      <c r="AR150" s="1"/>
      <c r="AS150" s="1"/>
    </row>
    <row r="151" spans="2:45" ht="15" customHeight="1" x14ac:dyDescent="0.2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1"/>
      <c r="AK151" s="1"/>
      <c r="AL151" s="1"/>
      <c r="AM151" s="1"/>
      <c r="AN151" s="1"/>
      <c r="AO151" s="1"/>
      <c r="AP151" s="1"/>
      <c r="AQ151" s="1"/>
      <c r="AR151" s="1"/>
      <c r="AS151" s="1"/>
    </row>
    <row r="152" spans="2:45" ht="15" customHeight="1" x14ac:dyDescent="0.2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1"/>
      <c r="AK152" s="1"/>
      <c r="AL152" s="1"/>
      <c r="AM152" s="1"/>
      <c r="AN152" s="1"/>
      <c r="AO152" s="1"/>
      <c r="AP152" s="1"/>
      <c r="AQ152" s="1"/>
      <c r="AR152" s="1"/>
      <c r="AS152" s="1"/>
    </row>
    <row r="153" spans="2:45" ht="15" customHeight="1" x14ac:dyDescent="0.2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1"/>
      <c r="AK153" s="1"/>
      <c r="AL153" s="1"/>
      <c r="AM153" s="1"/>
      <c r="AN153" s="1"/>
      <c r="AO153" s="1"/>
      <c r="AP153" s="1"/>
      <c r="AQ153" s="1"/>
      <c r="AR153" s="1"/>
      <c r="AS153" s="1"/>
    </row>
    <row r="154" spans="2:45" ht="15" customHeight="1" x14ac:dyDescent="0.2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1"/>
      <c r="AK154" s="1"/>
      <c r="AL154" s="1"/>
      <c r="AM154" s="1"/>
      <c r="AN154" s="1"/>
      <c r="AO154" s="1"/>
      <c r="AP154" s="1"/>
      <c r="AQ154" s="1"/>
      <c r="AR154" s="1"/>
      <c r="AS154" s="1"/>
    </row>
    <row r="155" spans="2:45" ht="15" customHeight="1" x14ac:dyDescent="0.2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1"/>
      <c r="AK155" s="1"/>
      <c r="AL155" s="1"/>
      <c r="AM155" s="1"/>
      <c r="AN155" s="1"/>
      <c r="AO155" s="1"/>
      <c r="AP155" s="1"/>
      <c r="AQ155" s="1"/>
      <c r="AR155" s="1"/>
      <c r="AS155" s="1"/>
    </row>
    <row r="156" spans="2:45" ht="15" customHeight="1" x14ac:dyDescent="0.2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1"/>
      <c r="AK156" s="1"/>
      <c r="AL156" s="1"/>
      <c r="AM156" s="1"/>
      <c r="AN156" s="1"/>
      <c r="AO156" s="1"/>
      <c r="AP156" s="1"/>
      <c r="AQ156" s="1"/>
      <c r="AR156" s="1"/>
      <c r="AS156" s="1"/>
    </row>
    <row r="157" spans="2:45" ht="15" customHeight="1" x14ac:dyDescent="0.2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1"/>
      <c r="AK157" s="1"/>
      <c r="AL157" s="1"/>
      <c r="AM157" s="1"/>
      <c r="AN157" s="1"/>
      <c r="AO157" s="1"/>
      <c r="AP157" s="1"/>
      <c r="AQ157" s="1"/>
      <c r="AR157" s="1"/>
      <c r="AS157" s="1"/>
    </row>
    <row r="158" spans="2:45" ht="15" customHeight="1" x14ac:dyDescent="0.2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1"/>
      <c r="AK158" s="1"/>
      <c r="AL158" s="1"/>
      <c r="AM158" s="1"/>
      <c r="AN158" s="1"/>
      <c r="AO158" s="1"/>
      <c r="AP158" s="1"/>
      <c r="AQ158" s="1"/>
      <c r="AR158" s="1"/>
      <c r="AS158" s="1"/>
    </row>
    <row r="159" spans="2:45" ht="15" customHeight="1" x14ac:dyDescent="0.2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1"/>
      <c r="AK159" s="1"/>
      <c r="AL159" s="1"/>
      <c r="AM159" s="1"/>
      <c r="AN159" s="1"/>
      <c r="AO159" s="1"/>
      <c r="AP159" s="1"/>
      <c r="AQ159" s="1"/>
      <c r="AR159" s="1"/>
      <c r="AS159" s="1"/>
    </row>
    <row r="160" spans="2:45" ht="15" customHeight="1" x14ac:dyDescent="0.2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1"/>
      <c r="AK160" s="1"/>
      <c r="AL160" s="1"/>
      <c r="AM160" s="1"/>
      <c r="AN160" s="1"/>
      <c r="AO160" s="1"/>
      <c r="AP160" s="1"/>
      <c r="AQ160" s="1"/>
      <c r="AR160" s="1"/>
      <c r="AS160" s="1"/>
    </row>
    <row r="161" spans="2:45" ht="15" customHeight="1" x14ac:dyDescent="0.2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1"/>
      <c r="AK161" s="1"/>
      <c r="AL161" s="1"/>
      <c r="AM161" s="1"/>
      <c r="AN161" s="1"/>
      <c r="AO161" s="1"/>
      <c r="AP161" s="1"/>
      <c r="AQ161" s="1"/>
      <c r="AR161" s="1"/>
      <c r="AS161" s="1"/>
    </row>
    <row r="162" spans="2:45" ht="15" customHeight="1" x14ac:dyDescent="0.2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1"/>
      <c r="AK162" s="1"/>
      <c r="AL162" s="1"/>
      <c r="AM162" s="1"/>
      <c r="AN162" s="1"/>
      <c r="AO162" s="1"/>
      <c r="AP162" s="1"/>
      <c r="AQ162" s="1"/>
      <c r="AR162" s="1"/>
      <c r="AS162" s="1"/>
    </row>
    <row r="163" spans="2:45" ht="15" customHeight="1" x14ac:dyDescent="0.2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1"/>
      <c r="AK163" s="1"/>
      <c r="AL163" s="1"/>
      <c r="AM163" s="1"/>
      <c r="AN163" s="1"/>
      <c r="AO163" s="1"/>
      <c r="AP163" s="1"/>
      <c r="AQ163" s="1"/>
      <c r="AR163" s="1"/>
      <c r="AS163" s="1"/>
    </row>
    <row r="164" spans="2:45" ht="15" customHeight="1" x14ac:dyDescent="0.2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1"/>
      <c r="AK164" s="1"/>
      <c r="AL164" s="1"/>
      <c r="AM164" s="1"/>
      <c r="AN164" s="1"/>
      <c r="AO164" s="1"/>
      <c r="AP164" s="1"/>
      <c r="AQ164" s="1"/>
      <c r="AR164" s="1"/>
      <c r="AS164" s="1"/>
    </row>
    <row r="165" spans="2:45" ht="15" customHeight="1" x14ac:dyDescent="0.2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1"/>
      <c r="AK165" s="1"/>
      <c r="AL165" s="1"/>
      <c r="AM165" s="1"/>
      <c r="AN165" s="1"/>
      <c r="AO165" s="1"/>
      <c r="AP165" s="1"/>
      <c r="AQ165" s="1"/>
      <c r="AR165" s="1"/>
      <c r="AS165" s="1"/>
    </row>
    <row r="166" spans="2:45" ht="15" customHeight="1" x14ac:dyDescent="0.2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1"/>
      <c r="AK166" s="1"/>
      <c r="AL166" s="1"/>
      <c r="AM166" s="1"/>
      <c r="AN166" s="1"/>
      <c r="AO166" s="1"/>
      <c r="AP166" s="1"/>
      <c r="AQ166" s="1"/>
      <c r="AR166" s="1"/>
      <c r="AS166" s="1"/>
    </row>
    <row r="167" spans="2:45" ht="15" customHeight="1" x14ac:dyDescent="0.2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1"/>
      <c r="AK167" s="1"/>
      <c r="AL167" s="1"/>
      <c r="AM167" s="1"/>
      <c r="AN167" s="1"/>
      <c r="AO167" s="1"/>
      <c r="AP167" s="1"/>
      <c r="AQ167" s="1"/>
      <c r="AR167" s="1"/>
      <c r="AS167" s="1"/>
    </row>
    <row r="168" spans="2:45" ht="15" customHeight="1" x14ac:dyDescent="0.2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1"/>
      <c r="AK168" s="1"/>
      <c r="AL168" s="1"/>
      <c r="AM168" s="1"/>
      <c r="AN168" s="1"/>
      <c r="AO168" s="1"/>
      <c r="AP168" s="1"/>
      <c r="AQ168" s="1"/>
      <c r="AR168" s="1"/>
      <c r="AS168" s="1"/>
    </row>
    <row r="169" spans="2:45" ht="15" customHeight="1" x14ac:dyDescent="0.2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1"/>
      <c r="AK169" s="1"/>
      <c r="AL169" s="1"/>
      <c r="AM169" s="1"/>
      <c r="AN169" s="1"/>
      <c r="AO169" s="1"/>
      <c r="AP169" s="1"/>
      <c r="AQ169" s="1"/>
      <c r="AR169" s="1"/>
      <c r="AS169" s="1"/>
    </row>
    <row r="170" spans="2:45" ht="15" customHeight="1" x14ac:dyDescent="0.2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1"/>
      <c r="AK170" s="1"/>
      <c r="AL170" s="1"/>
      <c r="AM170" s="1"/>
      <c r="AN170" s="1"/>
      <c r="AO170" s="1"/>
      <c r="AP170" s="1"/>
      <c r="AQ170" s="1"/>
      <c r="AR170" s="1"/>
      <c r="AS170" s="1"/>
    </row>
    <row r="171" spans="2:45" ht="15" customHeight="1" x14ac:dyDescent="0.2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1"/>
      <c r="AK171" s="1"/>
      <c r="AL171" s="1"/>
      <c r="AM171" s="1"/>
      <c r="AN171" s="1"/>
      <c r="AO171" s="1"/>
      <c r="AP171" s="1"/>
      <c r="AQ171" s="1"/>
      <c r="AR171" s="1"/>
      <c r="AS171" s="1"/>
    </row>
    <row r="172" spans="2:45" ht="15" customHeight="1" x14ac:dyDescent="0.2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1"/>
      <c r="AK172" s="1"/>
      <c r="AL172" s="1"/>
      <c r="AM172" s="1"/>
      <c r="AN172" s="1"/>
      <c r="AO172" s="1"/>
      <c r="AP172" s="1"/>
      <c r="AQ172" s="1"/>
      <c r="AR172" s="1"/>
      <c r="AS172" s="1"/>
    </row>
    <row r="173" spans="2:45" ht="15" customHeight="1" x14ac:dyDescent="0.2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1"/>
      <c r="AK173" s="1"/>
      <c r="AL173" s="1"/>
      <c r="AM173" s="1"/>
      <c r="AN173" s="1"/>
      <c r="AO173" s="1"/>
      <c r="AP173" s="1"/>
      <c r="AQ173" s="1"/>
      <c r="AR173" s="1"/>
      <c r="AS173" s="1"/>
    </row>
    <row r="174" spans="2:45" ht="15" customHeight="1" x14ac:dyDescent="0.2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1"/>
      <c r="AK174" s="1"/>
      <c r="AL174" s="1"/>
      <c r="AM174" s="1"/>
      <c r="AN174" s="1"/>
      <c r="AO174" s="1"/>
      <c r="AP174" s="1"/>
      <c r="AQ174" s="1"/>
      <c r="AR174" s="1"/>
      <c r="AS174" s="1"/>
    </row>
    <row r="175" spans="2:45" ht="15" customHeight="1" x14ac:dyDescent="0.2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1"/>
      <c r="AK175" s="1"/>
      <c r="AL175" s="1"/>
      <c r="AM175" s="1"/>
      <c r="AN175" s="1"/>
      <c r="AO175" s="1"/>
      <c r="AP175" s="1"/>
      <c r="AQ175" s="1"/>
      <c r="AR175" s="1"/>
      <c r="AS175" s="1"/>
    </row>
    <row r="176" spans="2:45" ht="15" customHeight="1" x14ac:dyDescent="0.2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1"/>
      <c r="AK176" s="1"/>
      <c r="AL176" s="1"/>
      <c r="AM176" s="1"/>
      <c r="AN176" s="1"/>
      <c r="AO176" s="1"/>
      <c r="AP176" s="1"/>
      <c r="AQ176" s="1"/>
      <c r="AR176" s="1"/>
      <c r="AS176" s="1"/>
    </row>
    <row r="177" spans="2:45" ht="15" customHeight="1" x14ac:dyDescent="0.2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1"/>
      <c r="AK177" s="1"/>
      <c r="AL177" s="1"/>
      <c r="AM177" s="1"/>
      <c r="AN177" s="1"/>
      <c r="AO177" s="1"/>
      <c r="AP177" s="1"/>
      <c r="AQ177" s="1"/>
      <c r="AR177" s="1"/>
      <c r="AS177" s="1"/>
    </row>
    <row r="178" spans="2:45" ht="15" customHeight="1" x14ac:dyDescent="0.2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1"/>
      <c r="AK178" s="1"/>
      <c r="AL178" s="1"/>
      <c r="AM178" s="1"/>
      <c r="AN178" s="1"/>
      <c r="AO178" s="1"/>
      <c r="AP178" s="1"/>
      <c r="AQ178" s="1"/>
      <c r="AR178" s="1"/>
      <c r="AS178" s="1"/>
    </row>
    <row r="179" spans="2:45" ht="15" customHeight="1" x14ac:dyDescent="0.2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1"/>
      <c r="AK179" s="1"/>
      <c r="AL179" s="1"/>
      <c r="AM179" s="1"/>
      <c r="AN179" s="1"/>
      <c r="AO179" s="1"/>
      <c r="AP179" s="1"/>
      <c r="AQ179" s="1"/>
      <c r="AR179" s="1"/>
      <c r="AS179" s="1"/>
    </row>
    <row r="180" spans="2:45" ht="15" customHeight="1" x14ac:dyDescent="0.2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1"/>
      <c r="AK180" s="1"/>
      <c r="AL180" s="1"/>
      <c r="AM180" s="1"/>
      <c r="AN180" s="1"/>
      <c r="AO180" s="1"/>
      <c r="AP180" s="1"/>
      <c r="AQ180" s="1"/>
      <c r="AR180" s="1"/>
      <c r="AS180" s="1"/>
    </row>
    <row r="181" spans="2:45" ht="15" customHeight="1" x14ac:dyDescent="0.2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1"/>
      <c r="AK181" s="1"/>
      <c r="AL181" s="1"/>
      <c r="AM181" s="1"/>
      <c r="AN181" s="1"/>
      <c r="AO181" s="1"/>
      <c r="AP181" s="1"/>
      <c r="AQ181" s="1"/>
      <c r="AR181" s="1"/>
      <c r="AS181" s="1"/>
    </row>
    <row r="182" spans="2:45" ht="15" customHeight="1" x14ac:dyDescent="0.2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1"/>
      <c r="AK182" s="1"/>
      <c r="AL182" s="1"/>
      <c r="AM182" s="1"/>
      <c r="AN182" s="1"/>
      <c r="AO182" s="1"/>
      <c r="AP182" s="1"/>
      <c r="AQ182" s="1"/>
      <c r="AR182" s="1"/>
      <c r="AS182" s="1"/>
    </row>
    <row r="183" spans="2:45" ht="15" customHeight="1" x14ac:dyDescent="0.2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1"/>
      <c r="AK183" s="1"/>
      <c r="AL183" s="1"/>
      <c r="AM183" s="1"/>
      <c r="AN183" s="1"/>
      <c r="AO183" s="1"/>
      <c r="AP183" s="1"/>
      <c r="AQ183" s="1"/>
      <c r="AR183" s="1"/>
      <c r="AS183" s="1"/>
    </row>
    <row r="184" spans="2:45" ht="15" customHeight="1" x14ac:dyDescent="0.2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1"/>
      <c r="AK184" s="1"/>
      <c r="AL184" s="1"/>
      <c r="AM184" s="1"/>
      <c r="AN184" s="1"/>
      <c r="AO184" s="1"/>
      <c r="AP184" s="1"/>
      <c r="AQ184" s="1"/>
      <c r="AR184" s="1"/>
      <c r="AS184" s="1"/>
    </row>
    <row r="185" spans="2:45" ht="15" customHeight="1" x14ac:dyDescent="0.2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1"/>
      <c r="AK185" s="1"/>
      <c r="AL185" s="1"/>
      <c r="AM185" s="1"/>
      <c r="AN185" s="1"/>
      <c r="AO185" s="1"/>
      <c r="AP185" s="1"/>
      <c r="AQ185" s="1"/>
      <c r="AR185" s="1"/>
      <c r="AS185" s="1"/>
    </row>
    <row r="186" spans="2:45" ht="15" customHeight="1" x14ac:dyDescent="0.2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1"/>
      <c r="AK186" s="1"/>
      <c r="AL186" s="1"/>
      <c r="AM186" s="1"/>
      <c r="AN186" s="1"/>
      <c r="AO186" s="1"/>
      <c r="AP186" s="1"/>
      <c r="AQ186" s="1"/>
      <c r="AR186" s="1"/>
      <c r="AS186" s="1"/>
    </row>
    <row r="187" spans="2:45" ht="15" customHeight="1" x14ac:dyDescent="0.2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1"/>
      <c r="AK187" s="1"/>
      <c r="AL187" s="1"/>
      <c r="AM187" s="1"/>
      <c r="AN187" s="1"/>
      <c r="AO187" s="1"/>
      <c r="AP187" s="1"/>
      <c r="AQ187" s="1"/>
      <c r="AR187" s="1"/>
      <c r="AS187" s="1"/>
    </row>
    <row r="188" spans="2:45" ht="15" customHeight="1" x14ac:dyDescent="0.2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1"/>
      <c r="AK188" s="1"/>
      <c r="AL188" s="1"/>
      <c r="AM188" s="1"/>
      <c r="AN188" s="1"/>
      <c r="AO188" s="1"/>
      <c r="AP188" s="1"/>
      <c r="AQ188" s="1"/>
      <c r="AR188" s="1"/>
      <c r="AS188" s="1"/>
    </row>
    <row r="189" spans="2:45" ht="15" customHeight="1" x14ac:dyDescent="0.2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1"/>
      <c r="AK189" s="1"/>
      <c r="AL189" s="1"/>
      <c r="AM189" s="1"/>
      <c r="AN189" s="1"/>
      <c r="AO189" s="1"/>
      <c r="AP189" s="1"/>
      <c r="AQ189" s="1"/>
      <c r="AR189" s="1"/>
      <c r="AS189" s="1"/>
    </row>
    <row r="190" spans="2:45" ht="15" customHeight="1" x14ac:dyDescent="0.2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1"/>
      <c r="AK190" s="1"/>
      <c r="AL190" s="1"/>
      <c r="AM190" s="1"/>
      <c r="AN190" s="1"/>
      <c r="AO190" s="1"/>
      <c r="AP190" s="1"/>
      <c r="AQ190" s="1"/>
      <c r="AR190" s="1"/>
      <c r="AS190" s="1"/>
    </row>
    <row r="191" spans="2:45" ht="15" customHeight="1" x14ac:dyDescent="0.2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1"/>
      <c r="AK191" s="1"/>
      <c r="AL191" s="1"/>
      <c r="AM191" s="1"/>
      <c r="AN191" s="1"/>
      <c r="AO191" s="1"/>
      <c r="AP191" s="1"/>
      <c r="AQ191" s="1"/>
      <c r="AR191" s="1"/>
      <c r="AS191" s="1"/>
    </row>
    <row r="192" spans="2:45" ht="15" customHeight="1" x14ac:dyDescent="0.2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1"/>
      <c r="AK192" s="1"/>
      <c r="AL192" s="1"/>
      <c r="AM192" s="1"/>
      <c r="AN192" s="1"/>
      <c r="AO192" s="1"/>
      <c r="AP192" s="1"/>
      <c r="AQ192" s="1"/>
      <c r="AR192" s="1"/>
      <c r="AS192" s="1"/>
    </row>
    <row r="193" spans="2:45" ht="15" customHeight="1" x14ac:dyDescent="0.2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1"/>
      <c r="AK193" s="1"/>
      <c r="AL193" s="1"/>
      <c r="AM193" s="1"/>
      <c r="AN193" s="1"/>
      <c r="AO193" s="1"/>
      <c r="AP193" s="1"/>
      <c r="AQ193" s="1"/>
      <c r="AR193" s="1"/>
      <c r="AS193" s="1"/>
    </row>
    <row r="194" spans="2:45" ht="15" customHeight="1" x14ac:dyDescent="0.2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1"/>
      <c r="AK194" s="1"/>
      <c r="AL194" s="1"/>
      <c r="AM194" s="1"/>
      <c r="AN194" s="1"/>
      <c r="AO194" s="1"/>
      <c r="AP194" s="1"/>
      <c r="AQ194" s="1"/>
      <c r="AR194" s="1"/>
      <c r="AS194" s="1"/>
    </row>
    <row r="195" spans="2:45" ht="15" customHeight="1" x14ac:dyDescent="0.2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1"/>
      <c r="AK195" s="1"/>
      <c r="AL195" s="1"/>
      <c r="AM195" s="1"/>
      <c r="AN195" s="1"/>
      <c r="AO195" s="1"/>
      <c r="AP195" s="1"/>
      <c r="AQ195" s="1"/>
      <c r="AR195" s="1"/>
      <c r="AS195" s="1"/>
    </row>
    <row r="196" spans="2:45" ht="15" customHeight="1" x14ac:dyDescent="0.2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1"/>
      <c r="AK196" s="1"/>
      <c r="AL196" s="1"/>
      <c r="AM196" s="1"/>
      <c r="AN196" s="1"/>
      <c r="AO196" s="1"/>
      <c r="AP196" s="1"/>
      <c r="AQ196" s="1"/>
      <c r="AR196" s="1"/>
      <c r="AS196" s="1"/>
    </row>
    <row r="197" spans="2:45" ht="15" customHeight="1" x14ac:dyDescent="0.2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1"/>
      <c r="AK197" s="1"/>
      <c r="AL197" s="1"/>
      <c r="AM197" s="1"/>
      <c r="AN197" s="1"/>
      <c r="AO197" s="1"/>
      <c r="AP197" s="1"/>
      <c r="AQ197" s="1"/>
      <c r="AR197" s="1"/>
      <c r="AS197" s="1"/>
    </row>
    <row r="198" spans="2:45" ht="15" customHeight="1" x14ac:dyDescent="0.2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1"/>
      <c r="AK198" s="1"/>
      <c r="AL198" s="1"/>
      <c r="AM198" s="1"/>
      <c r="AN198" s="1"/>
      <c r="AO198" s="1"/>
      <c r="AP198" s="1"/>
      <c r="AQ198" s="1"/>
      <c r="AR198" s="1"/>
      <c r="AS198" s="1"/>
    </row>
    <row r="199" spans="2:45" ht="15" customHeight="1" x14ac:dyDescent="0.2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1"/>
      <c r="AK199" s="1"/>
      <c r="AL199" s="1"/>
      <c r="AM199" s="1"/>
      <c r="AN199" s="1"/>
      <c r="AO199" s="1"/>
      <c r="AP199" s="1"/>
      <c r="AQ199" s="1"/>
      <c r="AR199" s="1"/>
      <c r="AS199" s="1"/>
    </row>
    <row r="200" spans="2:45" ht="15" customHeight="1" x14ac:dyDescent="0.2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1"/>
      <c r="AK200" s="1"/>
      <c r="AL200" s="1"/>
      <c r="AM200" s="1"/>
      <c r="AN200" s="1"/>
      <c r="AO200" s="1"/>
      <c r="AP200" s="1"/>
      <c r="AQ200" s="1"/>
      <c r="AR200" s="1"/>
      <c r="AS200" s="1"/>
    </row>
    <row r="201" spans="2:45" ht="15" customHeight="1" x14ac:dyDescent="0.2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1"/>
      <c r="AK201" s="1"/>
      <c r="AL201" s="1"/>
      <c r="AM201" s="1"/>
      <c r="AN201" s="1"/>
      <c r="AO201" s="1"/>
      <c r="AP201" s="1"/>
      <c r="AQ201" s="1"/>
      <c r="AR201" s="1"/>
      <c r="AS201" s="1"/>
    </row>
    <row r="202" spans="2:45" ht="15" customHeight="1" x14ac:dyDescent="0.2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1"/>
      <c r="AK202" s="1"/>
      <c r="AL202" s="1"/>
      <c r="AM202" s="1"/>
      <c r="AN202" s="1"/>
      <c r="AO202" s="1"/>
      <c r="AP202" s="1"/>
      <c r="AQ202" s="1"/>
      <c r="AR202" s="1"/>
      <c r="AS202" s="1"/>
    </row>
    <row r="203" spans="2:45" ht="15" customHeight="1" x14ac:dyDescent="0.2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1"/>
      <c r="AK203" s="1"/>
      <c r="AL203" s="1"/>
      <c r="AM203" s="1"/>
      <c r="AN203" s="1"/>
      <c r="AO203" s="1"/>
      <c r="AP203" s="1"/>
      <c r="AQ203" s="1"/>
      <c r="AR203" s="1"/>
      <c r="AS203" s="1"/>
    </row>
    <row r="204" spans="2:45" ht="15" customHeight="1" x14ac:dyDescent="0.2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1"/>
      <c r="AK204" s="1"/>
      <c r="AL204" s="1"/>
      <c r="AM204" s="1"/>
      <c r="AN204" s="1"/>
      <c r="AO204" s="1"/>
      <c r="AP204" s="1"/>
      <c r="AQ204" s="1"/>
      <c r="AR204" s="1"/>
      <c r="AS204" s="1"/>
    </row>
    <row r="205" spans="2:45" ht="15" customHeight="1" x14ac:dyDescent="0.2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1"/>
      <c r="AK205" s="1"/>
      <c r="AL205" s="1"/>
      <c r="AM205" s="1"/>
      <c r="AN205" s="1"/>
      <c r="AO205" s="1"/>
      <c r="AP205" s="1"/>
      <c r="AQ205" s="1"/>
      <c r="AR205" s="1"/>
      <c r="AS205" s="1"/>
    </row>
    <row r="206" spans="2:45" ht="15" customHeight="1" x14ac:dyDescent="0.2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1"/>
      <c r="AK206" s="1"/>
      <c r="AL206" s="1"/>
      <c r="AM206" s="1"/>
      <c r="AN206" s="1"/>
      <c r="AO206" s="1"/>
      <c r="AP206" s="1"/>
      <c r="AQ206" s="1"/>
      <c r="AR206" s="1"/>
      <c r="AS206" s="1"/>
    </row>
    <row r="207" spans="2:45" ht="15" customHeight="1" x14ac:dyDescent="0.2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1"/>
      <c r="AK207" s="1"/>
      <c r="AL207" s="1"/>
      <c r="AM207" s="1"/>
      <c r="AN207" s="1"/>
      <c r="AO207" s="1"/>
      <c r="AP207" s="1"/>
      <c r="AQ207" s="1"/>
      <c r="AR207" s="1"/>
      <c r="AS207" s="1"/>
    </row>
    <row r="208" spans="2:45" ht="15" customHeight="1" x14ac:dyDescent="0.2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1"/>
      <c r="AK208" s="1"/>
      <c r="AL208" s="1"/>
      <c r="AM208" s="1"/>
      <c r="AN208" s="1"/>
      <c r="AO208" s="1"/>
      <c r="AP208" s="1"/>
      <c r="AQ208" s="1"/>
      <c r="AR208" s="1"/>
      <c r="AS208" s="1"/>
    </row>
    <row r="209" spans="2:45" ht="15" customHeight="1" x14ac:dyDescent="0.2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1"/>
      <c r="AK209" s="1"/>
      <c r="AL209" s="1"/>
      <c r="AM209" s="1"/>
      <c r="AN209" s="1"/>
      <c r="AO209" s="1"/>
      <c r="AP209" s="1"/>
      <c r="AQ209" s="1"/>
      <c r="AR209" s="1"/>
      <c r="AS209" s="1"/>
    </row>
    <row r="210" spans="2:45" ht="15" customHeight="1" x14ac:dyDescent="0.2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1"/>
      <c r="AK210" s="1"/>
      <c r="AL210" s="1"/>
      <c r="AM210" s="1"/>
      <c r="AN210" s="1"/>
      <c r="AO210" s="1"/>
      <c r="AP210" s="1"/>
      <c r="AQ210" s="1"/>
      <c r="AR210" s="1"/>
      <c r="AS210" s="1"/>
    </row>
    <row r="211" spans="2:45" ht="15" customHeight="1" x14ac:dyDescent="0.2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1"/>
      <c r="AK211" s="1"/>
      <c r="AL211" s="1"/>
      <c r="AM211" s="1"/>
      <c r="AN211" s="1"/>
      <c r="AO211" s="1"/>
      <c r="AP211" s="1"/>
      <c r="AQ211" s="1"/>
      <c r="AR211" s="1"/>
      <c r="AS211" s="1"/>
    </row>
    <row r="212" spans="2:45" ht="15" customHeight="1" x14ac:dyDescent="0.2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1"/>
      <c r="AK212" s="1"/>
      <c r="AL212" s="1"/>
      <c r="AM212" s="1"/>
      <c r="AN212" s="1"/>
      <c r="AO212" s="1"/>
      <c r="AP212" s="1"/>
      <c r="AQ212" s="1"/>
      <c r="AR212" s="1"/>
      <c r="AS212" s="1"/>
    </row>
    <row r="213" spans="2:45" ht="15" customHeight="1" x14ac:dyDescent="0.2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1"/>
      <c r="AK213" s="1"/>
      <c r="AL213" s="1"/>
      <c r="AM213" s="1"/>
      <c r="AN213" s="1"/>
      <c r="AO213" s="1"/>
      <c r="AP213" s="1"/>
      <c r="AQ213" s="1"/>
      <c r="AR213" s="1"/>
      <c r="AS213" s="1"/>
    </row>
    <row r="214" spans="2:45" ht="15" customHeight="1" x14ac:dyDescent="0.2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1"/>
      <c r="AK214" s="1"/>
      <c r="AL214" s="1"/>
      <c r="AM214" s="1"/>
      <c r="AN214" s="1"/>
      <c r="AO214" s="1"/>
      <c r="AP214" s="1"/>
      <c r="AQ214" s="1"/>
      <c r="AR214" s="1"/>
      <c r="AS214" s="1"/>
    </row>
    <row r="215" spans="2:45" ht="15" customHeight="1" x14ac:dyDescent="0.2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1"/>
      <c r="AK215" s="1"/>
      <c r="AL215" s="1"/>
      <c r="AM215" s="1"/>
      <c r="AN215" s="1"/>
      <c r="AO215" s="1"/>
      <c r="AP215" s="1"/>
      <c r="AQ215" s="1"/>
      <c r="AR215" s="1"/>
      <c r="AS215" s="1"/>
    </row>
    <row r="216" spans="2:45" ht="15" customHeight="1" x14ac:dyDescent="0.2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1"/>
      <c r="AK216" s="1"/>
      <c r="AL216" s="1"/>
      <c r="AM216" s="1"/>
      <c r="AN216" s="1"/>
      <c r="AO216" s="1"/>
      <c r="AP216" s="1"/>
      <c r="AQ216" s="1"/>
      <c r="AR216" s="1"/>
      <c r="AS216" s="1"/>
    </row>
    <row r="217" spans="2:45" ht="15" customHeight="1" x14ac:dyDescent="0.2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1"/>
      <c r="AK217" s="1"/>
      <c r="AL217" s="1"/>
      <c r="AM217" s="1"/>
      <c r="AN217" s="1"/>
      <c r="AO217" s="1"/>
      <c r="AP217" s="1"/>
      <c r="AQ217" s="1"/>
      <c r="AR217" s="1"/>
      <c r="AS217" s="1"/>
    </row>
    <row r="218" spans="2:45" ht="15" customHeight="1" x14ac:dyDescent="0.2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1"/>
      <c r="AK218" s="1"/>
      <c r="AL218" s="1"/>
      <c r="AM218" s="1"/>
      <c r="AN218" s="1"/>
      <c r="AO218" s="1"/>
      <c r="AP218" s="1"/>
      <c r="AQ218" s="1"/>
      <c r="AR218" s="1"/>
      <c r="AS218" s="1"/>
    </row>
    <row r="219" spans="2:45" ht="15" customHeight="1" x14ac:dyDescent="0.2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1"/>
      <c r="AK219" s="1"/>
      <c r="AL219" s="1"/>
      <c r="AM219" s="1"/>
      <c r="AN219" s="1"/>
      <c r="AO219" s="1"/>
      <c r="AP219" s="1"/>
      <c r="AQ219" s="1"/>
      <c r="AR219" s="1"/>
      <c r="AS219" s="1"/>
    </row>
    <row r="220" spans="2:45" ht="15" customHeight="1" x14ac:dyDescent="0.2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1"/>
      <c r="AK220" s="1"/>
      <c r="AL220" s="1"/>
      <c r="AM220" s="1"/>
      <c r="AN220" s="1"/>
      <c r="AO220" s="1"/>
      <c r="AP220" s="1"/>
      <c r="AQ220" s="1"/>
      <c r="AR220" s="1"/>
      <c r="AS220" s="1"/>
    </row>
    <row r="221" spans="2:45" ht="15" customHeight="1" x14ac:dyDescent="0.2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1"/>
      <c r="AK221" s="1"/>
      <c r="AL221" s="1"/>
      <c r="AM221" s="1"/>
      <c r="AN221" s="1"/>
      <c r="AO221" s="1"/>
      <c r="AP221" s="1"/>
      <c r="AQ221" s="1"/>
      <c r="AR221" s="1"/>
      <c r="AS221" s="1"/>
    </row>
    <row r="222" spans="2:45" ht="15" customHeight="1" x14ac:dyDescent="0.2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1"/>
      <c r="AK222" s="1"/>
      <c r="AL222" s="1"/>
      <c r="AM222" s="1"/>
      <c r="AN222" s="1"/>
      <c r="AO222" s="1"/>
      <c r="AP222" s="1"/>
      <c r="AQ222" s="1"/>
      <c r="AR222" s="1"/>
      <c r="AS222" s="1"/>
    </row>
    <row r="223" spans="2:45" ht="15" customHeight="1" x14ac:dyDescent="0.2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1"/>
      <c r="AK223" s="1"/>
      <c r="AL223" s="1"/>
      <c r="AM223" s="1"/>
      <c r="AN223" s="1"/>
      <c r="AO223" s="1"/>
      <c r="AP223" s="1"/>
      <c r="AQ223" s="1"/>
      <c r="AR223" s="1"/>
      <c r="AS223" s="1"/>
    </row>
    <row r="224" spans="2:45" ht="15" customHeight="1" x14ac:dyDescent="0.2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1"/>
      <c r="AK224" s="1"/>
      <c r="AL224" s="1"/>
      <c r="AM224" s="1"/>
      <c r="AN224" s="1"/>
      <c r="AO224" s="1"/>
      <c r="AP224" s="1"/>
      <c r="AQ224" s="1"/>
      <c r="AR224" s="1"/>
      <c r="AS224" s="1"/>
    </row>
    <row r="225" spans="2:45" ht="15" customHeight="1" x14ac:dyDescent="0.2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1"/>
      <c r="AK225" s="1"/>
      <c r="AL225" s="1"/>
      <c r="AM225" s="1"/>
      <c r="AN225" s="1"/>
      <c r="AO225" s="1"/>
      <c r="AP225" s="1"/>
      <c r="AQ225" s="1"/>
      <c r="AR225" s="1"/>
      <c r="AS225" s="1"/>
    </row>
    <row r="226" spans="2:45" ht="15" customHeight="1" x14ac:dyDescent="0.2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1"/>
      <c r="AK226" s="1"/>
      <c r="AL226" s="1"/>
      <c r="AM226" s="1"/>
      <c r="AN226" s="1"/>
      <c r="AO226" s="1"/>
      <c r="AP226" s="1"/>
      <c r="AQ226" s="1"/>
      <c r="AR226" s="1"/>
      <c r="AS226" s="1"/>
    </row>
    <row r="227" spans="2:45" ht="15" customHeight="1" x14ac:dyDescent="0.2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1"/>
      <c r="AK227" s="1"/>
      <c r="AL227" s="1"/>
      <c r="AM227" s="1"/>
      <c r="AN227" s="1"/>
      <c r="AO227" s="1"/>
      <c r="AP227" s="1"/>
      <c r="AQ227" s="1"/>
      <c r="AR227" s="1"/>
      <c r="AS227" s="1"/>
    </row>
    <row r="228" spans="2:45" ht="15" customHeight="1" x14ac:dyDescent="0.2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1"/>
      <c r="AK228" s="1"/>
      <c r="AL228" s="1"/>
      <c r="AM228" s="1"/>
      <c r="AN228" s="1"/>
      <c r="AO228" s="1"/>
      <c r="AP228" s="1"/>
      <c r="AQ228" s="1"/>
      <c r="AR228" s="1"/>
      <c r="AS228" s="1"/>
    </row>
    <row r="229" spans="2:45" ht="15" customHeight="1" x14ac:dyDescent="0.2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1"/>
      <c r="AK229" s="1"/>
      <c r="AL229" s="1"/>
      <c r="AM229" s="1"/>
      <c r="AN229" s="1"/>
      <c r="AO229" s="1"/>
      <c r="AP229" s="1"/>
      <c r="AQ229" s="1"/>
      <c r="AR229" s="1"/>
      <c r="AS229" s="1"/>
    </row>
    <row r="230" spans="2:45" ht="15" customHeight="1" x14ac:dyDescent="0.2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1"/>
      <c r="AK230" s="1"/>
      <c r="AL230" s="1"/>
      <c r="AM230" s="1"/>
      <c r="AN230" s="1"/>
      <c r="AO230" s="1"/>
      <c r="AP230" s="1"/>
      <c r="AQ230" s="1"/>
      <c r="AR230" s="1"/>
      <c r="AS230" s="1"/>
    </row>
    <row r="231" spans="2:45" ht="15" customHeight="1" x14ac:dyDescent="0.2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1"/>
      <c r="AK231" s="1"/>
      <c r="AL231" s="1"/>
      <c r="AM231" s="1"/>
      <c r="AN231" s="1"/>
      <c r="AO231" s="1"/>
      <c r="AP231" s="1"/>
      <c r="AQ231" s="1"/>
      <c r="AR231" s="1"/>
      <c r="AS231" s="1"/>
    </row>
    <row r="232" spans="2:45" ht="15" customHeight="1" x14ac:dyDescent="0.2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1"/>
      <c r="AK232" s="1"/>
      <c r="AL232" s="1"/>
      <c r="AM232" s="1"/>
      <c r="AN232" s="1"/>
      <c r="AO232" s="1"/>
      <c r="AP232" s="1"/>
      <c r="AQ232" s="1"/>
      <c r="AR232" s="1"/>
      <c r="AS232" s="1"/>
    </row>
    <row r="233" spans="2:45" ht="15" customHeight="1" x14ac:dyDescent="0.2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1"/>
      <c r="AK233" s="1"/>
      <c r="AL233" s="1"/>
      <c r="AM233" s="1"/>
      <c r="AN233" s="1"/>
      <c r="AO233" s="1"/>
      <c r="AP233" s="1"/>
      <c r="AQ233" s="1"/>
      <c r="AR233" s="1"/>
      <c r="AS233" s="1"/>
    </row>
    <row r="234" spans="2:45" ht="15" customHeight="1" x14ac:dyDescent="0.2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1"/>
      <c r="AK234" s="1"/>
      <c r="AL234" s="1"/>
      <c r="AM234" s="1"/>
      <c r="AN234" s="1"/>
      <c r="AO234" s="1"/>
      <c r="AP234" s="1"/>
      <c r="AQ234" s="1"/>
      <c r="AR234" s="1"/>
      <c r="AS234" s="1"/>
    </row>
    <row r="235" spans="2:45" ht="15" customHeight="1" x14ac:dyDescent="0.2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1"/>
      <c r="AK235" s="1"/>
      <c r="AL235" s="1"/>
      <c r="AM235" s="1"/>
      <c r="AN235" s="1"/>
      <c r="AO235" s="1"/>
      <c r="AP235" s="1"/>
      <c r="AQ235" s="1"/>
      <c r="AR235" s="1"/>
      <c r="AS235" s="1"/>
    </row>
    <row r="236" spans="2:45" ht="15" customHeight="1" x14ac:dyDescent="0.2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1"/>
      <c r="AK236" s="1"/>
      <c r="AL236" s="1"/>
      <c r="AM236" s="1"/>
      <c r="AN236" s="1"/>
      <c r="AO236" s="1"/>
      <c r="AP236" s="1"/>
      <c r="AQ236" s="1"/>
      <c r="AR236" s="1"/>
      <c r="AS236" s="1"/>
    </row>
    <row r="237" spans="2:45" ht="15" customHeight="1" x14ac:dyDescent="0.2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1"/>
      <c r="AK237" s="1"/>
      <c r="AL237" s="1"/>
      <c r="AM237" s="1"/>
      <c r="AN237" s="1"/>
      <c r="AO237" s="1"/>
      <c r="AP237" s="1"/>
      <c r="AQ237" s="1"/>
      <c r="AR237" s="1"/>
      <c r="AS237" s="1"/>
    </row>
    <row r="238" spans="2:45" ht="15" customHeight="1" x14ac:dyDescent="0.2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1"/>
      <c r="AK238" s="1"/>
      <c r="AL238" s="1"/>
      <c r="AM238" s="1"/>
      <c r="AN238" s="1"/>
      <c r="AO238" s="1"/>
      <c r="AP238" s="1"/>
      <c r="AQ238" s="1"/>
      <c r="AR238" s="1"/>
      <c r="AS238" s="1"/>
    </row>
    <row r="239" spans="2:45" ht="15" customHeight="1" x14ac:dyDescent="0.2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1"/>
      <c r="AK239" s="1"/>
      <c r="AL239" s="1"/>
      <c r="AM239" s="1"/>
      <c r="AN239" s="1"/>
      <c r="AO239" s="1"/>
      <c r="AP239" s="1"/>
      <c r="AQ239" s="1"/>
      <c r="AR239" s="1"/>
      <c r="AS239" s="1"/>
    </row>
    <row r="240" spans="2:45" ht="15" customHeight="1" x14ac:dyDescent="0.2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1"/>
      <c r="AK240" s="1"/>
      <c r="AL240" s="1"/>
      <c r="AM240" s="1"/>
      <c r="AN240" s="1"/>
      <c r="AO240" s="1"/>
      <c r="AP240" s="1"/>
      <c r="AQ240" s="1"/>
      <c r="AR240" s="1"/>
      <c r="AS240" s="1"/>
    </row>
    <row r="241" spans="2:45" ht="15" customHeight="1" x14ac:dyDescent="0.2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1"/>
      <c r="AK241" s="1"/>
      <c r="AL241" s="1"/>
      <c r="AM241" s="1"/>
      <c r="AN241" s="1"/>
      <c r="AO241" s="1"/>
      <c r="AP241" s="1"/>
      <c r="AQ241" s="1"/>
      <c r="AR241" s="1"/>
      <c r="AS241" s="1"/>
    </row>
    <row r="242" spans="2:45" ht="15" customHeight="1" x14ac:dyDescent="0.2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1"/>
      <c r="AK242" s="1"/>
      <c r="AL242" s="1"/>
      <c r="AM242" s="1"/>
      <c r="AN242" s="1"/>
      <c r="AO242" s="1"/>
      <c r="AP242" s="1"/>
      <c r="AQ242" s="1"/>
      <c r="AR242" s="1"/>
      <c r="AS242" s="1"/>
    </row>
    <row r="243" spans="2:45" ht="15" customHeight="1" x14ac:dyDescent="0.2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1"/>
      <c r="AK243" s="1"/>
      <c r="AL243" s="1"/>
      <c r="AM243" s="1"/>
      <c r="AN243" s="1"/>
      <c r="AO243" s="1"/>
      <c r="AP243" s="1"/>
      <c r="AQ243" s="1"/>
      <c r="AR243" s="1"/>
      <c r="AS243" s="1"/>
    </row>
    <row r="244" spans="2:45" ht="15" customHeight="1" x14ac:dyDescent="0.2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1"/>
      <c r="AK244" s="1"/>
      <c r="AL244" s="1"/>
      <c r="AM244" s="1"/>
      <c r="AN244" s="1"/>
      <c r="AO244" s="1"/>
      <c r="AP244" s="1"/>
      <c r="AQ244" s="1"/>
      <c r="AR244" s="1"/>
      <c r="AS244" s="1"/>
    </row>
    <row r="245" spans="2:45" ht="15" customHeight="1" x14ac:dyDescent="0.2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1"/>
      <c r="AK245" s="1"/>
      <c r="AL245" s="1"/>
      <c r="AM245" s="1"/>
      <c r="AN245" s="1"/>
      <c r="AO245" s="1"/>
      <c r="AP245" s="1"/>
      <c r="AQ245" s="1"/>
      <c r="AR245" s="1"/>
      <c r="AS245" s="1"/>
    </row>
    <row r="246" spans="2:45" ht="15" customHeight="1" x14ac:dyDescent="0.2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1"/>
      <c r="AK246" s="1"/>
      <c r="AL246" s="1"/>
      <c r="AM246" s="1"/>
      <c r="AN246" s="1"/>
      <c r="AO246" s="1"/>
      <c r="AP246" s="1"/>
      <c r="AQ246" s="1"/>
      <c r="AR246" s="1"/>
      <c r="AS246" s="1"/>
    </row>
    <row r="247" spans="2:45" ht="15" customHeight="1" x14ac:dyDescent="0.2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1"/>
      <c r="AK247" s="1"/>
      <c r="AL247" s="1"/>
      <c r="AM247" s="1"/>
      <c r="AN247" s="1"/>
      <c r="AO247" s="1"/>
      <c r="AP247" s="1"/>
      <c r="AQ247" s="1"/>
      <c r="AR247" s="1"/>
      <c r="AS247" s="1"/>
    </row>
    <row r="248" spans="2:45" ht="15" customHeight="1" x14ac:dyDescent="0.2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1"/>
      <c r="AK248" s="1"/>
      <c r="AL248" s="1"/>
      <c r="AM248" s="1"/>
      <c r="AN248" s="1"/>
      <c r="AO248" s="1"/>
      <c r="AP248" s="1"/>
      <c r="AQ248" s="1"/>
      <c r="AR248" s="1"/>
      <c r="AS248" s="1"/>
    </row>
    <row r="249" spans="2:45" ht="15" customHeight="1" x14ac:dyDescent="0.2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1"/>
      <c r="AK249" s="1"/>
      <c r="AL249" s="1"/>
      <c r="AM249" s="1"/>
      <c r="AN249" s="1"/>
      <c r="AO249" s="1"/>
      <c r="AP249" s="1"/>
      <c r="AQ249" s="1"/>
      <c r="AR249" s="1"/>
      <c r="AS249" s="1"/>
    </row>
    <row r="250" spans="2:45" ht="15" customHeight="1" x14ac:dyDescent="0.2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1"/>
      <c r="AK250" s="1"/>
      <c r="AL250" s="1"/>
      <c r="AM250" s="1"/>
      <c r="AN250" s="1"/>
      <c r="AO250" s="1"/>
      <c r="AP250" s="1"/>
      <c r="AQ250" s="1"/>
      <c r="AR250" s="1"/>
      <c r="AS250" s="1"/>
    </row>
    <row r="251" spans="2:45" ht="15" customHeight="1" x14ac:dyDescent="0.2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1"/>
      <c r="AK251" s="1"/>
      <c r="AL251" s="1"/>
      <c r="AM251" s="1"/>
      <c r="AN251" s="1"/>
      <c r="AO251" s="1"/>
      <c r="AP251" s="1"/>
      <c r="AQ251" s="1"/>
      <c r="AR251" s="1"/>
      <c r="AS251" s="1"/>
    </row>
    <row r="252" spans="2:45" ht="15" customHeight="1" x14ac:dyDescent="0.2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1"/>
      <c r="AK252" s="1"/>
      <c r="AL252" s="1"/>
      <c r="AM252" s="1"/>
      <c r="AN252" s="1"/>
      <c r="AO252" s="1"/>
      <c r="AP252" s="1"/>
      <c r="AQ252" s="1"/>
      <c r="AR252" s="1"/>
      <c r="AS252" s="1"/>
    </row>
    <row r="253" spans="2:45" ht="15" customHeight="1" x14ac:dyDescent="0.2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1"/>
      <c r="AK253" s="1"/>
      <c r="AL253" s="1"/>
      <c r="AM253" s="1"/>
      <c r="AN253" s="1"/>
      <c r="AO253" s="1"/>
      <c r="AP253" s="1"/>
      <c r="AQ253" s="1"/>
      <c r="AR253" s="1"/>
      <c r="AS253" s="1"/>
    </row>
    <row r="254" spans="2:45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</row>
    <row r="255" spans="2:45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</row>
    <row r="256" spans="2:45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</row>
    <row r="257" spans="2:45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</row>
    <row r="258" spans="2:45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</row>
    <row r="259" spans="2:45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</row>
    <row r="260" spans="2:45" ht="15.75" customHeight="1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</row>
    <row r="261" spans="2:45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</row>
    <row r="262" spans="2:45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</row>
    <row r="263" spans="2:45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</row>
    <row r="264" spans="2:45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</row>
    <row r="265" spans="2:45" ht="15.75" customHeight="1" x14ac:dyDescent="0.2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</row>
    <row r="266" spans="2:45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</row>
    <row r="267" spans="2:45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</row>
    <row r="268" spans="2:45" ht="15.75" customHeight="1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</row>
    <row r="269" spans="2:45" ht="15.75" customHeight="1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</row>
    <row r="270" spans="2:45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</row>
    <row r="271" spans="2:45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</row>
    <row r="272" spans="2:45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</row>
    <row r="273" spans="2:45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</row>
    <row r="274" spans="2:45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</row>
    <row r="275" spans="2:45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</row>
    <row r="276" spans="2:45" ht="15.75" customHeight="1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</row>
    <row r="277" spans="2:45" ht="15.75" customHeight="1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</row>
    <row r="278" spans="2:45" ht="15.75" customHeight="1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</row>
    <row r="279" spans="2:45" ht="15.75" customHeight="1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</row>
    <row r="280" spans="2:45" ht="15.75" customHeight="1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</row>
    <row r="281" spans="2:45" ht="15.75" customHeight="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</row>
    <row r="282" spans="2:45" ht="15.75" customHeight="1" x14ac:dyDescent="0.2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</row>
    <row r="283" spans="2:45" ht="15.75" customHeight="1" x14ac:dyDescent="0.2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</row>
    <row r="284" spans="2:45" ht="15.75" customHeight="1" x14ac:dyDescent="0.2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</row>
    <row r="285" spans="2:45" ht="15.75" customHeight="1" x14ac:dyDescent="0.2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</row>
    <row r="286" spans="2:45" ht="15.75" customHeight="1" x14ac:dyDescent="0.2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</row>
    <row r="287" spans="2:45" ht="15.75" customHeight="1" x14ac:dyDescent="0.2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</row>
    <row r="288" spans="2:45" ht="15.75" customHeight="1" x14ac:dyDescent="0.2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</row>
    <row r="289" spans="2:45" ht="15.75" customHeight="1" x14ac:dyDescent="0.2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</row>
    <row r="290" spans="2:45" ht="15.75" customHeight="1" x14ac:dyDescent="0.2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</row>
    <row r="291" spans="2:45" ht="15.75" customHeight="1" x14ac:dyDescent="0.2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</row>
    <row r="292" spans="2:45" ht="15.75" customHeight="1" x14ac:dyDescent="0.2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</row>
    <row r="293" spans="2:45" ht="15.75" customHeight="1" x14ac:dyDescent="0.2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</row>
    <row r="294" spans="2:45" ht="15.75" customHeight="1" x14ac:dyDescent="0.2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</row>
    <row r="295" spans="2:45" ht="15.75" customHeight="1" x14ac:dyDescent="0.2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</row>
    <row r="296" spans="2:45" ht="15.75" customHeight="1" x14ac:dyDescent="0.2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</row>
    <row r="297" spans="2:45" ht="15.75" customHeight="1" x14ac:dyDescent="0.2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</row>
    <row r="298" spans="2:45" ht="15.75" customHeight="1" x14ac:dyDescent="0.2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</row>
    <row r="299" spans="2:45" ht="15.75" customHeight="1" x14ac:dyDescent="0.2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</row>
    <row r="300" spans="2:45" ht="15.75" customHeight="1" x14ac:dyDescent="0.2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</row>
    <row r="301" spans="2:45" ht="15.75" customHeight="1" x14ac:dyDescent="0.2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</row>
    <row r="302" spans="2:45" ht="15.75" customHeight="1" x14ac:dyDescent="0.2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</row>
    <row r="303" spans="2:45" ht="15.75" customHeight="1" x14ac:dyDescent="0.2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</row>
    <row r="304" spans="2:45" ht="15.75" customHeight="1" x14ac:dyDescent="0.2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</row>
    <row r="305" spans="2:45" ht="15.75" customHeight="1" x14ac:dyDescent="0.2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</row>
    <row r="306" spans="2:45" ht="15.75" customHeight="1" x14ac:dyDescent="0.2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</row>
    <row r="307" spans="2:45" ht="15.75" customHeight="1" x14ac:dyDescent="0.2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</row>
    <row r="308" spans="2:45" ht="15.75" customHeight="1" x14ac:dyDescent="0.2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</row>
    <row r="309" spans="2:45" ht="15.75" customHeight="1" x14ac:dyDescent="0.2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</row>
    <row r="310" spans="2:45" ht="15.75" customHeight="1" x14ac:dyDescent="0.2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</row>
    <row r="311" spans="2:45" ht="15.75" customHeight="1" x14ac:dyDescent="0.2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</row>
    <row r="312" spans="2:45" ht="15.75" customHeight="1" x14ac:dyDescent="0.2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</row>
    <row r="313" spans="2:45" ht="15.75" customHeight="1" x14ac:dyDescent="0.2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</row>
    <row r="314" spans="2:45" ht="15.75" customHeight="1" x14ac:dyDescent="0.2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</row>
    <row r="315" spans="2:45" ht="15.75" customHeight="1" x14ac:dyDescent="0.2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</row>
    <row r="316" spans="2:45" ht="15.75" customHeight="1" x14ac:dyDescent="0.2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</row>
    <row r="317" spans="2:45" ht="15.75" customHeight="1" x14ac:dyDescent="0.2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</row>
    <row r="318" spans="2:45" ht="15.75" customHeight="1" x14ac:dyDescent="0.2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</row>
    <row r="319" spans="2:45" ht="15.75" customHeight="1" x14ac:dyDescent="0.2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</row>
    <row r="320" spans="2:45" ht="15.75" customHeight="1" x14ac:dyDescent="0.2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</row>
    <row r="321" spans="2:45" ht="15.75" customHeight="1" x14ac:dyDescent="0.2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</row>
    <row r="322" spans="2:45" ht="15.75" customHeight="1" x14ac:dyDescent="0.2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</row>
    <row r="323" spans="2:45" ht="15.75" customHeight="1" x14ac:dyDescent="0.2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</row>
    <row r="324" spans="2:45" ht="15.75" customHeight="1" x14ac:dyDescent="0.2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</row>
    <row r="325" spans="2:45" ht="15.75" customHeight="1" x14ac:dyDescent="0.2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</row>
    <row r="326" spans="2:45" ht="15.75" customHeight="1" x14ac:dyDescent="0.2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</row>
    <row r="327" spans="2:45" ht="15.75" customHeight="1" x14ac:dyDescent="0.2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</row>
    <row r="328" spans="2:45" ht="15.75" customHeight="1" x14ac:dyDescent="0.2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</row>
    <row r="329" spans="2:45" ht="15.75" customHeight="1" x14ac:dyDescent="0.2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</row>
    <row r="330" spans="2:45" ht="15.75" customHeight="1" x14ac:dyDescent="0.2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</row>
    <row r="331" spans="2:45" ht="15.75" customHeight="1" x14ac:dyDescent="0.2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</row>
    <row r="332" spans="2:45" ht="15.75" customHeight="1" x14ac:dyDescent="0.2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</row>
    <row r="333" spans="2:45" ht="15.75" customHeight="1" x14ac:dyDescent="0.2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</row>
    <row r="334" spans="2:45" ht="15.75" customHeight="1" x14ac:dyDescent="0.2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</row>
    <row r="335" spans="2:45" ht="15.75" customHeight="1" x14ac:dyDescent="0.2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</row>
    <row r="336" spans="2:45" ht="15.75" customHeight="1" x14ac:dyDescent="0.2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</row>
    <row r="337" spans="2:45" ht="15.75" customHeight="1" x14ac:dyDescent="0.2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</row>
    <row r="338" spans="2:45" ht="15.75" customHeight="1" x14ac:dyDescent="0.2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</row>
    <row r="339" spans="2:45" ht="15.75" customHeight="1" x14ac:dyDescent="0.2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</row>
    <row r="340" spans="2:45" ht="15.75" customHeight="1" x14ac:dyDescent="0.2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</row>
    <row r="341" spans="2:45" ht="15.75" customHeight="1" x14ac:dyDescent="0.2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</row>
    <row r="342" spans="2:45" ht="15.75" customHeight="1" x14ac:dyDescent="0.2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</row>
    <row r="343" spans="2:45" ht="15.75" customHeight="1" x14ac:dyDescent="0.2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</row>
    <row r="344" spans="2:45" ht="15.75" customHeight="1" x14ac:dyDescent="0.2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</row>
    <row r="345" spans="2:45" ht="15.75" customHeight="1" x14ac:dyDescent="0.2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</row>
    <row r="346" spans="2:45" ht="15.75" customHeight="1" x14ac:dyDescent="0.2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</row>
    <row r="347" spans="2:45" ht="15.75" customHeight="1" x14ac:dyDescent="0.2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</row>
    <row r="348" spans="2:45" ht="15.75" customHeight="1" x14ac:dyDescent="0.2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</row>
    <row r="349" spans="2:45" ht="15.75" customHeight="1" x14ac:dyDescent="0.2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</row>
    <row r="350" spans="2:45" ht="15.75" customHeight="1" x14ac:dyDescent="0.2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</row>
    <row r="351" spans="2:45" ht="15.75" customHeight="1" x14ac:dyDescent="0.2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</row>
    <row r="352" spans="2:45" ht="15.75" customHeight="1" x14ac:dyDescent="0.2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</row>
    <row r="353" spans="2:45" ht="15.75" customHeight="1" x14ac:dyDescent="0.2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</row>
    <row r="354" spans="2:45" ht="15.75" customHeight="1" x14ac:dyDescent="0.2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</row>
    <row r="355" spans="2:45" ht="15.75" customHeight="1" x14ac:dyDescent="0.2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</row>
    <row r="356" spans="2:45" ht="15.75" customHeight="1" x14ac:dyDescent="0.2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</row>
    <row r="357" spans="2:45" ht="15.75" customHeight="1" x14ac:dyDescent="0.2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</row>
    <row r="358" spans="2:45" ht="15.75" customHeight="1" x14ac:dyDescent="0.2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</row>
    <row r="359" spans="2:45" ht="15.75" customHeight="1" x14ac:dyDescent="0.2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</row>
    <row r="360" spans="2:45" ht="15.75" customHeight="1" x14ac:dyDescent="0.2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</row>
    <row r="361" spans="2:45" ht="15.75" customHeight="1" x14ac:dyDescent="0.2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</row>
    <row r="362" spans="2:45" ht="15.75" customHeight="1" x14ac:dyDescent="0.2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</row>
    <row r="363" spans="2:45" ht="15.75" customHeight="1" x14ac:dyDescent="0.2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</row>
    <row r="364" spans="2:45" ht="15.75" customHeight="1" x14ac:dyDescent="0.2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</row>
    <row r="365" spans="2:45" ht="15.75" customHeight="1" x14ac:dyDescent="0.2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</row>
    <row r="366" spans="2:45" ht="15.75" customHeight="1" x14ac:dyDescent="0.2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</row>
    <row r="367" spans="2:45" ht="15.75" customHeight="1" x14ac:dyDescent="0.2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</row>
    <row r="368" spans="2:45" ht="15.75" customHeight="1" x14ac:dyDescent="0.2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</row>
    <row r="369" spans="2:45" ht="15.75" customHeight="1" x14ac:dyDescent="0.2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</row>
    <row r="370" spans="2:45" ht="15.75" customHeight="1" x14ac:dyDescent="0.2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</row>
    <row r="371" spans="2:45" ht="15.75" customHeight="1" x14ac:dyDescent="0.2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</row>
    <row r="372" spans="2:45" ht="15.75" customHeight="1" x14ac:dyDescent="0.2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</row>
    <row r="373" spans="2:45" ht="15.75" customHeight="1" x14ac:dyDescent="0.2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</row>
    <row r="374" spans="2:45" ht="15.75" customHeight="1" x14ac:dyDescent="0.2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</row>
    <row r="375" spans="2:45" ht="15.75" customHeight="1" x14ac:dyDescent="0.2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</row>
    <row r="376" spans="2:45" ht="15.75" customHeight="1" x14ac:dyDescent="0.2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</row>
    <row r="377" spans="2:45" ht="15.75" customHeight="1" x14ac:dyDescent="0.2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</row>
    <row r="378" spans="2:45" ht="15.75" customHeight="1" x14ac:dyDescent="0.2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</row>
    <row r="379" spans="2:45" ht="15.75" customHeight="1" x14ac:dyDescent="0.2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</row>
    <row r="380" spans="2:45" ht="15.75" customHeight="1" x14ac:dyDescent="0.2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</row>
    <row r="381" spans="2:45" ht="15.75" customHeight="1" x14ac:dyDescent="0.2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</row>
    <row r="382" spans="2:45" ht="15.75" customHeight="1" x14ac:dyDescent="0.2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</row>
    <row r="383" spans="2:45" ht="15.75" customHeight="1" x14ac:dyDescent="0.2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</row>
    <row r="384" spans="2:45" ht="15.75" customHeight="1" x14ac:dyDescent="0.2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</row>
    <row r="385" spans="2:45" ht="15.75" customHeight="1" x14ac:dyDescent="0.2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</row>
    <row r="386" spans="2:45" ht="15.75" customHeight="1" x14ac:dyDescent="0.2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</row>
    <row r="387" spans="2:45" ht="15.75" customHeight="1" x14ac:dyDescent="0.2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</row>
    <row r="388" spans="2:45" ht="15.75" customHeight="1" x14ac:dyDescent="0.2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</row>
    <row r="389" spans="2:45" ht="15.75" customHeight="1" x14ac:dyDescent="0.2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</row>
    <row r="390" spans="2:45" ht="15.75" customHeight="1" x14ac:dyDescent="0.2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</row>
    <row r="391" spans="2:45" ht="15.75" customHeight="1" x14ac:dyDescent="0.2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</row>
    <row r="392" spans="2:45" ht="15.75" customHeight="1" x14ac:dyDescent="0.2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</row>
    <row r="393" spans="2:45" ht="15.75" customHeight="1" x14ac:dyDescent="0.2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</row>
    <row r="394" spans="2:45" ht="15.75" customHeight="1" x14ac:dyDescent="0.2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</row>
    <row r="395" spans="2:45" ht="15.75" customHeight="1" x14ac:dyDescent="0.2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</row>
    <row r="396" spans="2:45" ht="15.75" customHeight="1" x14ac:dyDescent="0.2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</row>
    <row r="397" spans="2:45" ht="15.75" customHeight="1" x14ac:dyDescent="0.2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</row>
    <row r="398" spans="2:45" ht="15.75" customHeight="1" x14ac:dyDescent="0.2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</row>
    <row r="399" spans="2:45" ht="15.75" customHeight="1" x14ac:dyDescent="0.2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</row>
    <row r="400" spans="2:45" ht="15.75" customHeight="1" x14ac:dyDescent="0.2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</row>
    <row r="401" spans="2:45" ht="15.75" customHeight="1" x14ac:dyDescent="0.2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</row>
    <row r="402" spans="2:45" ht="15.75" customHeight="1" x14ac:dyDescent="0.2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</row>
    <row r="403" spans="2:45" ht="15.75" customHeight="1" x14ac:dyDescent="0.2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</row>
    <row r="404" spans="2:45" ht="15.75" customHeight="1" x14ac:dyDescent="0.2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</row>
    <row r="405" spans="2:45" ht="15.75" customHeight="1" x14ac:dyDescent="0.2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</row>
    <row r="406" spans="2:45" ht="15.75" customHeight="1" x14ac:dyDescent="0.2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</row>
    <row r="407" spans="2:45" ht="15.75" customHeight="1" x14ac:dyDescent="0.2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</row>
    <row r="408" spans="2:45" ht="15.75" customHeight="1" x14ac:dyDescent="0.2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</row>
    <row r="409" spans="2:45" ht="15.75" customHeight="1" x14ac:dyDescent="0.2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</row>
    <row r="410" spans="2:45" ht="15.75" customHeight="1" x14ac:dyDescent="0.2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</row>
    <row r="411" spans="2:45" ht="15.75" customHeight="1" x14ac:dyDescent="0.2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</row>
    <row r="412" spans="2:45" ht="15.75" customHeight="1" x14ac:dyDescent="0.2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</row>
    <row r="413" spans="2:45" ht="15.75" customHeight="1" x14ac:dyDescent="0.2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</row>
    <row r="414" spans="2:45" ht="15.75" customHeight="1" x14ac:dyDescent="0.2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</row>
    <row r="415" spans="2:45" ht="15.75" customHeight="1" x14ac:dyDescent="0.2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</row>
    <row r="416" spans="2:45" ht="15.75" customHeight="1" x14ac:dyDescent="0.2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</row>
    <row r="417" spans="2:45" ht="15.75" customHeight="1" x14ac:dyDescent="0.2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</row>
    <row r="418" spans="2:45" ht="15.75" customHeight="1" x14ac:dyDescent="0.2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</row>
    <row r="419" spans="2:45" ht="15.75" customHeight="1" x14ac:dyDescent="0.2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</row>
    <row r="420" spans="2:45" ht="15.75" customHeight="1" x14ac:dyDescent="0.2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</row>
    <row r="421" spans="2:45" ht="15.75" customHeight="1" x14ac:dyDescent="0.2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</row>
    <row r="422" spans="2:45" ht="15.75" customHeight="1" x14ac:dyDescent="0.2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</row>
    <row r="423" spans="2:45" ht="15.75" customHeight="1" x14ac:dyDescent="0.2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</row>
    <row r="424" spans="2:45" ht="15.75" customHeight="1" x14ac:dyDescent="0.2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</row>
    <row r="425" spans="2:45" ht="15.75" customHeight="1" x14ac:dyDescent="0.2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</row>
    <row r="426" spans="2:45" ht="15.75" customHeight="1" x14ac:dyDescent="0.2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</row>
    <row r="427" spans="2:45" ht="15.75" customHeight="1" x14ac:dyDescent="0.2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</row>
    <row r="428" spans="2:45" ht="15.75" customHeight="1" x14ac:dyDescent="0.2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</row>
    <row r="429" spans="2:45" ht="15.75" customHeight="1" x14ac:dyDescent="0.2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</row>
    <row r="430" spans="2:45" ht="15.75" customHeight="1" x14ac:dyDescent="0.2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</row>
    <row r="431" spans="2:45" ht="15.75" customHeight="1" x14ac:dyDescent="0.2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</row>
    <row r="432" spans="2:45" ht="15.75" customHeight="1" x14ac:dyDescent="0.2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</row>
    <row r="433" spans="2:45" ht="15.75" customHeight="1" x14ac:dyDescent="0.2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</row>
    <row r="434" spans="2:45" ht="15.75" customHeight="1" x14ac:dyDescent="0.2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</row>
    <row r="435" spans="2:45" ht="15.75" customHeight="1" x14ac:dyDescent="0.2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</row>
    <row r="436" spans="2:45" ht="15.75" customHeight="1" x14ac:dyDescent="0.2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</row>
    <row r="437" spans="2:45" ht="15.75" customHeight="1" x14ac:dyDescent="0.2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</row>
    <row r="438" spans="2:45" ht="15.75" customHeight="1" x14ac:dyDescent="0.2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</row>
    <row r="439" spans="2:45" ht="15.75" customHeight="1" x14ac:dyDescent="0.2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</row>
    <row r="440" spans="2:45" ht="15.75" customHeight="1" x14ac:dyDescent="0.2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</row>
    <row r="441" spans="2:45" ht="15.75" customHeight="1" x14ac:dyDescent="0.2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</row>
    <row r="442" spans="2:45" ht="15.75" customHeight="1" x14ac:dyDescent="0.2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</row>
    <row r="443" spans="2:45" ht="15.75" customHeight="1" x14ac:dyDescent="0.2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</row>
    <row r="444" spans="2:45" ht="15.75" customHeight="1" x14ac:dyDescent="0.2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</row>
    <row r="445" spans="2:45" ht="15.75" customHeight="1" x14ac:dyDescent="0.2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</row>
    <row r="446" spans="2:45" ht="15.75" customHeight="1" x14ac:dyDescent="0.2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</row>
    <row r="447" spans="2:45" ht="15.75" customHeight="1" x14ac:dyDescent="0.2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</row>
    <row r="448" spans="2:45" ht="15.75" customHeight="1" x14ac:dyDescent="0.2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</row>
    <row r="449" spans="2:45" ht="15.75" customHeight="1" x14ac:dyDescent="0.2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</row>
    <row r="450" spans="2:45" ht="15.75" customHeight="1" x14ac:dyDescent="0.2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</row>
    <row r="451" spans="2:45" ht="15.75" customHeight="1" x14ac:dyDescent="0.2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</row>
    <row r="452" spans="2:45" ht="15.75" customHeight="1" x14ac:dyDescent="0.2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</row>
    <row r="453" spans="2:45" ht="15.75" customHeight="1" x14ac:dyDescent="0.2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</row>
    <row r="454" spans="2:45" ht="15.75" customHeight="1" x14ac:dyDescent="0.2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</row>
    <row r="455" spans="2:45" ht="15.75" customHeight="1" x14ac:dyDescent="0.2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</row>
    <row r="456" spans="2:45" ht="15.75" customHeight="1" x14ac:dyDescent="0.2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</row>
    <row r="457" spans="2:45" ht="15.75" customHeight="1" x14ac:dyDescent="0.2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</row>
    <row r="458" spans="2:45" ht="15.75" customHeight="1" x14ac:dyDescent="0.2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</row>
    <row r="459" spans="2:45" ht="15.75" customHeight="1" x14ac:dyDescent="0.2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</row>
    <row r="460" spans="2:45" ht="15.75" customHeight="1" x14ac:dyDescent="0.2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</row>
    <row r="461" spans="2:45" ht="15.75" customHeight="1" x14ac:dyDescent="0.2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</row>
    <row r="462" spans="2:45" ht="15.75" customHeight="1" x14ac:dyDescent="0.2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</row>
    <row r="463" spans="2:45" ht="15.75" customHeight="1" x14ac:dyDescent="0.2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</row>
    <row r="464" spans="2:45" ht="15.75" customHeight="1" x14ac:dyDescent="0.2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</row>
    <row r="465" spans="2:45" ht="15.75" customHeight="1" x14ac:dyDescent="0.2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</row>
    <row r="466" spans="2:45" ht="15.75" customHeight="1" x14ac:dyDescent="0.2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</row>
    <row r="467" spans="2:45" ht="15.75" customHeight="1" x14ac:dyDescent="0.2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</row>
    <row r="468" spans="2:45" ht="15.75" customHeight="1" x14ac:dyDescent="0.2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</row>
    <row r="469" spans="2:45" ht="15.75" customHeight="1" x14ac:dyDescent="0.2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</row>
    <row r="470" spans="2:45" ht="15.75" customHeight="1" x14ac:dyDescent="0.2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</row>
    <row r="471" spans="2:45" ht="15.75" customHeight="1" x14ac:dyDescent="0.2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</row>
    <row r="472" spans="2:45" ht="15.75" customHeight="1" x14ac:dyDescent="0.2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</row>
    <row r="473" spans="2:45" ht="15.75" customHeight="1" x14ac:dyDescent="0.2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</row>
    <row r="474" spans="2:45" ht="15.75" customHeight="1" x14ac:dyDescent="0.2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</row>
    <row r="475" spans="2:45" ht="15.75" customHeight="1" x14ac:dyDescent="0.2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</row>
    <row r="476" spans="2:45" ht="15.75" customHeight="1" x14ac:dyDescent="0.2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</row>
    <row r="477" spans="2:45" ht="15.75" customHeight="1" x14ac:dyDescent="0.2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</row>
    <row r="478" spans="2:45" ht="15.75" customHeight="1" x14ac:dyDescent="0.2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</row>
    <row r="479" spans="2:45" ht="15.75" customHeight="1" x14ac:dyDescent="0.2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</row>
    <row r="480" spans="2:45" ht="15.75" customHeight="1" x14ac:dyDescent="0.2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</row>
    <row r="481" spans="2:45" ht="15.75" customHeight="1" x14ac:dyDescent="0.2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</row>
    <row r="482" spans="2:45" ht="15.75" customHeight="1" x14ac:dyDescent="0.2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</row>
    <row r="483" spans="2:45" ht="15.75" customHeight="1" x14ac:dyDescent="0.2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</row>
    <row r="484" spans="2:45" ht="15.75" customHeight="1" x14ac:dyDescent="0.2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</row>
    <row r="485" spans="2:45" ht="15.75" customHeight="1" x14ac:dyDescent="0.2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</row>
    <row r="486" spans="2:45" ht="15.75" customHeight="1" x14ac:dyDescent="0.2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</row>
    <row r="487" spans="2:45" ht="15.75" customHeight="1" x14ac:dyDescent="0.2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</row>
    <row r="488" spans="2:45" ht="15.75" customHeight="1" x14ac:dyDescent="0.2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</row>
    <row r="489" spans="2:45" ht="15.75" customHeight="1" x14ac:dyDescent="0.2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</row>
    <row r="490" spans="2:45" ht="15.75" customHeight="1" x14ac:dyDescent="0.2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</row>
    <row r="491" spans="2:45" ht="15.75" customHeight="1" x14ac:dyDescent="0.2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</row>
    <row r="492" spans="2:45" ht="15.75" customHeight="1" x14ac:dyDescent="0.2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</row>
    <row r="493" spans="2:45" ht="15.75" customHeight="1" x14ac:dyDescent="0.2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</row>
    <row r="494" spans="2:45" ht="15.75" customHeight="1" x14ac:dyDescent="0.2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</row>
    <row r="495" spans="2:45" ht="15.75" customHeight="1" x14ac:dyDescent="0.2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</row>
    <row r="496" spans="2:45" ht="15.75" customHeight="1" x14ac:dyDescent="0.2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</row>
    <row r="497" spans="2:45" ht="15.75" customHeight="1" x14ac:dyDescent="0.2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</row>
    <row r="498" spans="2:45" ht="15.75" customHeight="1" x14ac:dyDescent="0.2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</row>
    <row r="499" spans="2:45" ht="15.75" customHeight="1" x14ac:dyDescent="0.2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</row>
    <row r="500" spans="2:45" ht="15.75" customHeight="1" x14ac:dyDescent="0.2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</row>
    <row r="501" spans="2:45" ht="15.75" customHeight="1" x14ac:dyDescent="0.2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</row>
    <row r="502" spans="2:45" ht="15.75" customHeight="1" x14ac:dyDescent="0.2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</row>
    <row r="503" spans="2:45" ht="15.75" customHeight="1" x14ac:dyDescent="0.2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</row>
    <row r="504" spans="2:45" ht="15.75" customHeight="1" x14ac:dyDescent="0.2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</row>
    <row r="505" spans="2:45" ht="15.75" customHeight="1" x14ac:dyDescent="0.2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</row>
    <row r="506" spans="2:45" ht="15.75" customHeight="1" x14ac:dyDescent="0.2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</row>
    <row r="507" spans="2:45" ht="15.75" customHeight="1" x14ac:dyDescent="0.2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</row>
    <row r="508" spans="2:45" ht="15.75" customHeight="1" x14ac:dyDescent="0.2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</row>
    <row r="509" spans="2:45" ht="15.75" customHeight="1" x14ac:dyDescent="0.2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</row>
    <row r="510" spans="2:45" ht="15.75" customHeight="1" x14ac:dyDescent="0.2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</row>
    <row r="511" spans="2:45" ht="15.75" customHeight="1" x14ac:dyDescent="0.2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</row>
    <row r="512" spans="2:45" ht="15.75" customHeight="1" x14ac:dyDescent="0.2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</row>
    <row r="513" spans="2:45" ht="15.75" customHeight="1" x14ac:dyDescent="0.2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</row>
    <row r="514" spans="2:45" ht="15.75" customHeight="1" x14ac:dyDescent="0.2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</row>
    <row r="515" spans="2:45" ht="15.75" customHeight="1" x14ac:dyDescent="0.2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</row>
    <row r="516" spans="2:45" ht="15.75" customHeight="1" x14ac:dyDescent="0.2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</row>
    <row r="517" spans="2:45" ht="15.75" customHeight="1" x14ac:dyDescent="0.2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</row>
    <row r="518" spans="2:45" ht="15.75" customHeight="1" x14ac:dyDescent="0.2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</row>
    <row r="519" spans="2:45" ht="15.75" customHeight="1" x14ac:dyDescent="0.2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</row>
    <row r="520" spans="2:45" ht="15.75" customHeight="1" x14ac:dyDescent="0.2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</row>
    <row r="521" spans="2:45" ht="15.75" customHeight="1" x14ac:dyDescent="0.2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</row>
    <row r="522" spans="2:45" ht="15.75" customHeight="1" x14ac:dyDescent="0.2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</row>
    <row r="523" spans="2:45" ht="15.75" customHeight="1" x14ac:dyDescent="0.2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</row>
    <row r="524" spans="2:45" ht="15.75" customHeight="1" x14ac:dyDescent="0.2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</row>
    <row r="525" spans="2:45" ht="15.75" customHeight="1" x14ac:dyDescent="0.2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</row>
    <row r="526" spans="2:45" ht="15.75" customHeight="1" x14ac:dyDescent="0.2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</row>
    <row r="527" spans="2:45" ht="15.75" customHeight="1" x14ac:dyDescent="0.2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</row>
    <row r="528" spans="2:45" ht="15.75" customHeight="1" x14ac:dyDescent="0.2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</row>
    <row r="529" spans="2:45" ht="15.75" customHeight="1" x14ac:dyDescent="0.2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</row>
    <row r="530" spans="2:45" ht="15.75" customHeight="1" x14ac:dyDescent="0.2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</row>
    <row r="531" spans="2:45" ht="15.75" customHeight="1" x14ac:dyDescent="0.2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</row>
    <row r="532" spans="2:45" ht="15.75" customHeight="1" x14ac:dyDescent="0.2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</row>
    <row r="533" spans="2:45" ht="15.75" customHeight="1" x14ac:dyDescent="0.2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</row>
    <row r="534" spans="2:45" ht="15.75" customHeight="1" x14ac:dyDescent="0.2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</row>
    <row r="535" spans="2:45" ht="15.75" customHeight="1" x14ac:dyDescent="0.2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</row>
    <row r="536" spans="2:45" ht="15.75" customHeight="1" x14ac:dyDescent="0.2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</row>
    <row r="537" spans="2:45" ht="15.75" customHeight="1" x14ac:dyDescent="0.2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</row>
    <row r="538" spans="2:45" ht="15.75" customHeight="1" x14ac:dyDescent="0.2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</row>
    <row r="539" spans="2:45" ht="15.75" customHeight="1" x14ac:dyDescent="0.2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</row>
    <row r="540" spans="2:45" ht="15.75" customHeight="1" x14ac:dyDescent="0.2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</row>
    <row r="541" spans="2:45" ht="15.75" customHeight="1" x14ac:dyDescent="0.2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</row>
    <row r="542" spans="2:45" ht="15.75" customHeight="1" x14ac:dyDescent="0.2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</row>
    <row r="543" spans="2:45" ht="15.75" customHeight="1" x14ac:dyDescent="0.2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</row>
    <row r="544" spans="2:45" ht="15.75" customHeight="1" x14ac:dyDescent="0.2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</row>
    <row r="545" spans="2:45" ht="15.75" customHeight="1" x14ac:dyDescent="0.2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</row>
    <row r="546" spans="2:45" ht="15.75" customHeight="1" x14ac:dyDescent="0.2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</row>
    <row r="547" spans="2:45" ht="15.75" customHeight="1" x14ac:dyDescent="0.2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</row>
    <row r="548" spans="2:45" ht="15.75" customHeight="1" x14ac:dyDescent="0.2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</row>
    <row r="549" spans="2:45" ht="15.75" customHeight="1" x14ac:dyDescent="0.2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</row>
    <row r="550" spans="2:45" ht="15.75" customHeight="1" x14ac:dyDescent="0.2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</row>
    <row r="551" spans="2:45" ht="15.75" customHeight="1" x14ac:dyDescent="0.2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</row>
    <row r="552" spans="2:45" ht="15.75" customHeight="1" x14ac:dyDescent="0.2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</row>
    <row r="553" spans="2:45" ht="15.75" customHeight="1" x14ac:dyDescent="0.2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</row>
    <row r="554" spans="2:45" ht="15.75" customHeight="1" x14ac:dyDescent="0.2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</row>
    <row r="555" spans="2:45" ht="15.75" customHeight="1" x14ac:dyDescent="0.2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</row>
    <row r="556" spans="2:45" ht="15.75" customHeight="1" x14ac:dyDescent="0.2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</row>
    <row r="557" spans="2:45" ht="15.75" customHeight="1" x14ac:dyDescent="0.2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</row>
    <row r="558" spans="2:45" ht="15.75" customHeight="1" x14ac:dyDescent="0.2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</row>
    <row r="559" spans="2:45" ht="15.75" customHeight="1" x14ac:dyDescent="0.2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</row>
    <row r="560" spans="2:45" ht="15.75" customHeight="1" x14ac:dyDescent="0.2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</row>
    <row r="561" spans="2:45" ht="15.75" customHeight="1" x14ac:dyDescent="0.2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</row>
    <row r="562" spans="2:45" ht="15.75" customHeight="1" x14ac:dyDescent="0.2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</row>
    <row r="563" spans="2:45" ht="15.75" customHeight="1" x14ac:dyDescent="0.2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</row>
    <row r="564" spans="2:45" ht="15.75" customHeight="1" x14ac:dyDescent="0.2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</row>
    <row r="565" spans="2:45" ht="15.75" customHeight="1" x14ac:dyDescent="0.2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</row>
    <row r="566" spans="2:45" ht="15.75" customHeight="1" x14ac:dyDescent="0.2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</row>
    <row r="567" spans="2:45" ht="15.75" customHeight="1" x14ac:dyDescent="0.2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</row>
    <row r="568" spans="2:45" ht="15.75" customHeight="1" x14ac:dyDescent="0.2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</row>
    <row r="569" spans="2:45" ht="15.75" customHeight="1" x14ac:dyDescent="0.2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</row>
    <row r="570" spans="2:45" ht="15.75" customHeight="1" x14ac:dyDescent="0.2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</row>
    <row r="571" spans="2:45" ht="15.75" customHeight="1" x14ac:dyDescent="0.2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</row>
    <row r="572" spans="2:45" ht="15.75" customHeight="1" x14ac:dyDescent="0.2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</row>
    <row r="573" spans="2:45" ht="15.75" customHeight="1" x14ac:dyDescent="0.2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</row>
    <row r="574" spans="2:45" ht="15.75" customHeight="1" x14ac:dyDescent="0.2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</row>
    <row r="575" spans="2:45" ht="15.75" customHeight="1" x14ac:dyDescent="0.2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</row>
    <row r="576" spans="2:45" ht="15.75" customHeight="1" x14ac:dyDescent="0.2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</row>
    <row r="577" spans="2:45" ht="15.75" customHeight="1" x14ac:dyDescent="0.2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</row>
    <row r="578" spans="2:45" ht="15.75" customHeight="1" x14ac:dyDescent="0.2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</row>
    <row r="579" spans="2:45" ht="15.75" customHeight="1" x14ac:dyDescent="0.2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</row>
    <row r="580" spans="2:45" ht="15.75" customHeight="1" x14ac:dyDescent="0.2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</row>
    <row r="581" spans="2:45" ht="15.75" customHeight="1" x14ac:dyDescent="0.2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</row>
    <row r="582" spans="2:45" ht="15.75" customHeight="1" x14ac:dyDescent="0.2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</row>
    <row r="583" spans="2:45" ht="15.75" customHeight="1" x14ac:dyDescent="0.2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</row>
    <row r="584" spans="2:45" ht="15.75" customHeight="1" x14ac:dyDescent="0.2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</row>
    <row r="585" spans="2:45" ht="15.75" customHeight="1" x14ac:dyDescent="0.2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</row>
    <row r="586" spans="2:45" ht="15.75" customHeight="1" x14ac:dyDescent="0.2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</row>
    <row r="587" spans="2:45" ht="15.75" customHeight="1" x14ac:dyDescent="0.2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</row>
    <row r="588" spans="2:45" ht="15.75" customHeight="1" x14ac:dyDescent="0.2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</row>
    <row r="589" spans="2:45" ht="15.75" customHeight="1" x14ac:dyDescent="0.2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</row>
    <row r="590" spans="2:45" ht="15.75" customHeight="1" x14ac:dyDescent="0.2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</row>
    <row r="591" spans="2:45" ht="15.75" customHeight="1" x14ac:dyDescent="0.2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</row>
    <row r="592" spans="2:45" ht="15.75" customHeight="1" x14ac:dyDescent="0.2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</row>
    <row r="593" spans="2:45" ht="15.75" customHeight="1" x14ac:dyDescent="0.2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</row>
    <row r="594" spans="2:45" ht="15.75" customHeight="1" x14ac:dyDescent="0.2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</row>
    <row r="595" spans="2:45" ht="15.75" customHeight="1" x14ac:dyDescent="0.2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</row>
    <row r="596" spans="2:45" ht="15.75" customHeight="1" x14ac:dyDescent="0.2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</row>
    <row r="597" spans="2:45" ht="15.75" customHeight="1" x14ac:dyDescent="0.2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</row>
    <row r="598" spans="2:45" ht="15.75" customHeight="1" x14ac:dyDescent="0.2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</row>
    <row r="599" spans="2:45" ht="15.75" customHeight="1" x14ac:dyDescent="0.2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</row>
    <row r="600" spans="2:45" ht="15.75" customHeight="1" x14ac:dyDescent="0.2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</row>
    <row r="601" spans="2:45" ht="15.75" customHeight="1" x14ac:dyDescent="0.2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</row>
    <row r="602" spans="2:45" ht="15.75" customHeight="1" x14ac:dyDescent="0.2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</row>
    <row r="603" spans="2:45" ht="15.75" customHeight="1" x14ac:dyDescent="0.2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</row>
    <row r="604" spans="2:45" ht="15.75" customHeight="1" x14ac:dyDescent="0.2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</row>
    <row r="605" spans="2:45" ht="15.75" customHeight="1" x14ac:dyDescent="0.2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</row>
    <row r="606" spans="2:45" ht="15.75" customHeight="1" x14ac:dyDescent="0.2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</row>
    <row r="607" spans="2:45" ht="15.75" customHeight="1" x14ac:dyDescent="0.2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</row>
    <row r="608" spans="2:45" ht="15.75" customHeight="1" x14ac:dyDescent="0.2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</row>
    <row r="609" spans="2:45" ht="15.75" customHeight="1" x14ac:dyDescent="0.2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</row>
    <row r="610" spans="2:45" ht="15.75" customHeight="1" x14ac:dyDescent="0.2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</row>
    <row r="611" spans="2:45" ht="15.75" customHeight="1" x14ac:dyDescent="0.2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</row>
    <row r="612" spans="2:45" ht="15.75" customHeight="1" x14ac:dyDescent="0.2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</row>
    <row r="613" spans="2:45" ht="15.75" customHeight="1" x14ac:dyDescent="0.2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</row>
    <row r="614" spans="2:45" ht="15.75" customHeight="1" x14ac:dyDescent="0.2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</row>
    <row r="615" spans="2:45" ht="15.75" customHeight="1" x14ac:dyDescent="0.2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</row>
    <row r="616" spans="2:45" ht="15.75" customHeight="1" x14ac:dyDescent="0.2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</row>
    <row r="617" spans="2:45" ht="15.75" customHeight="1" x14ac:dyDescent="0.2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</row>
    <row r="618" spans="2:45" ht="15.75" customHeight="1" x14ac:dyDescent="0.2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</row>
    <row r="619" spans="2:45" ht="15.75" customHeight="1" x14ac:dyDescent="0.2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</row>
    <row r="620" spans="2:45" ht="15.75" customHeight="1" x14ac:dyDescent="0.2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</row>
    <row r="621" spans="2:45" ht="15.75" customHeight="1" x14ac:dyDescent="0.2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</row>
    <row r="622" spans="2:45" ht="15.75" customHeight="1" x14ac:dyDescent="0.2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</row>
    <row r="623" spans="2:45" ht="15.75" customHeight="1" x14ac:dyDescent="0.2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</row>
    <row r="624" spans="2:45" ht="15.75" customHeight="1" x14ac:dyDescent="0.2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</row>
    <row r="625" spans="2:45" ht="15.75" customHeight="1" x14ac:dyDescent="0.2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</row>
    <row r="626" spans="2:45" ht="15.75" customHeight="1" x14ac:dyDescent="0.2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</row>
    <row r="627" spans="2:45" ht="15.75" customHeight="1" x14ac:dyDescent="0.2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</row>
    <row r="628" spans="2:45" ht="15.75" customHeight="1" x14ac:dyDescent="0.2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</row>
    <row r="629" spans="2:45" ht="15.75" customHeight="1" x14ac:dyDescent="0.2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</row>
    <row r="630" spans="2:45" ht="15.75" customHeight="1" x14ac:dyDescent="0.2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</row>
    <row r="631" spans="2:45" ht="15.75" customHeight="1" x14ac:dyDescent="0.2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</row>
    <row r="632" spans="2:45" ht="15.75" customHeight="1" x14ac:dyDescent="0.2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</row>
    <row r="633" spans="2:45" ht="15.75" customHeight="1" x14ac:dyDescent="0.2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</row>
    <row r="634" spans="2:45" ht="15.75" customHeight="1" x14ac:dyDescent="0.2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</row>
    <row r="635" spans="2:45" ht="15.75" customHeight="1" x14ac:dyDescent="0.2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</row>
    <row r="636" spans="2:45" ht="15.75" customHeight="1" x14ac:dyDescent="0.2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</row>
    <row r="637" spans="2:45" ht="15.75" customHeight="1" x14ac:dyDescent="0.2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</row>
    <row r="638" spans="2:45" ht="15.75" customHeight="1" x14ac:dyDescent="0.2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</row>
    <row r="639" spans="2:45" ht="15.75" customHeight="1" x14ac:dyDescent="0.2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</row>
    <row r="640" spans="2:45" ht="15.75" customHeight="1" x14ac:dyDescent="0.2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</row>
    <row r="641" spans="2:45" ht="15.75" customHeight="1" x14ac:dyDescent="0.2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</row>
    <row r="642" spans="2:45" ht="15.75" customHeight="1" x14ac:dyDescent="0.2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</row>
    <row r="643" spans="2:45" ht="15.75" customHeight="1" x14ac:dyDescent="0.2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</row>
    <row r="644" spans="2:45" ht="15.75" customHeight="1" x14ac:dyDescent="0.2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</row>
    <row r="645" spans="2:45" ht="15.75" customHeight="1" x14ac:dyDescent="0.2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</row>
    <row r="646" spans="2:45" ht="15.75" customHeight="1" x14ac:dyDescent="0.2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</row>
    <row r="647" spans="2:45" ht="15.75" customHeight="1" x14ac:dyDescent="0.2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</row>
    <row r="648" spans="2:45" ht="15.75" customHeight="1" x14ac:dyDescent="0.2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</row>
    <row r="649" spans="2:45" ht="15.75" customHeight="1" x14ac:dyDescent="0.2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</row>
    <row r="650" spans="2:45" ht="15.75" customHeight="1" x14ac:dyDescent="0.2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</row>
    <row r="651" spans="2:45" ht="15.75" customHeight="1" x14ac:dyDescent="0.2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</row>
    <row r="652" spans="2:45" ht="15.75" customHeight="1" x14ac:dyDescent="0.2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</row>
    <row r="653" spans="2:45" ht="15.75" customHeight="1" x14ac:dyDescent="0.2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</row>
    <row r="654" spans="2:45" ht="15.75" customHeight="1" x14ac:dyDescent="0.2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</row>
    <row r="655" spans="2:45" ht="15.75" customHeight="1" x14ac:dyDescent="0.2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</row>
    <row r="656" spans="2:45" ht="15.75" customHeight="1" x14ac:dyDescent="0.2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</row>
    <row r="657" spans="2:45" ht="15.75" customHeight="1" x14ac:dyDescent="0.2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</row>
    <row r="658" spans="2:45" ht="15.75" customHeight="1" x14ac:dyDescent="0.2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</row>
    <row r="659" spans="2:45" ht="15.75" customHeight="1" x14ac:dyDescent="0.2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</row>
    <row r="660" spans="2:45" ht="15.75" customHeight="1" x14ac:dyDescent="0.2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</row>
    <row r="661" spans="2:45" ht="15.75" customHeight="1" x14ac:dyDescent="0.2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</row>
    <row r="662" spans="2:45" ht="15.75" customHeight="1" x14ac:dyDescent="0.2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</row>
    <row r="663" spans="2:45" ht="15.75" customHeight="1" x14ac:dyDescent="0.2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</row>
    <row r="664" spans="2:45" ht="15.75" customHeight="1" x14ac:dyDescent="0.2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</row>
    <row r="665" spans="2:45" ht="15.75" customHeight="1" x14ac:dyDescent="0.2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</row>
    <row r="666" spans="2:45" ht="15.75" customHeight="1" x14ac:dyDescent="0.2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</row>
    <row r="667" spans="2:45" ht="15.75" customHeight="1" x14ac:dyDescent="0.2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</row>
    <row r="668" spans="2:45" ht="15.75" customHeight="1" x14ac:dyDescent="0.2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</row>
    <row r="669" spans="2:45" ht="15.75" customHeight="1" x14ac:dyDescent="0.2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</row>
    <row r="670" spans="2:45" ht="15.75" customHeight="1" x14ac:dyDescent="0.2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</row>
    <row r="671" spans="2:45" ht="15.75" customHeight="1" x14ac:dyDescent="0.2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</row>
    <row r="672" spans="2:45" ht="15.75" customHeight="1" x14ac:dyDescent="0.2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</row>
    <row r="673" spans="2:45" ht="15.75" customHeight="1" x14ac:dyDescent="0.2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</row>
    <row r="674" spans="2:45" ht="15.75" customHeight="1" x14ac:dyDescent="0.2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</row>
    <row r="675" spans="2:45" ht="15.75" customHeight="1" x14ac:dyDescent="0.2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</row>
    <row r="676" spans="2:45" ht="15.75" customHeight="1" x14ac:dyDescent="0.2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</row>
    <row r="677" spans="2:45" ht="15.75" customHeight="1" x14ac:dyDescent="0.2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</row>
    <row r="678" spans="2:45" ht="15.75" customHeight="1" x14ac:dyDescent="0.2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</row>
    <row r="679" spans="2:45" ht="15.75" customHeight="1" x14ac:dyDescent="0.2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</row>
    <row r="680" spans="2:45" ht="15.75" customHeight="1" x14ac:dyDescent="0.2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</row>
    <row r="681" spans="2:45" ht="15.75" customHeight="1" x14ac:dyDescent="0.2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</row>
    <row r="682" spans="2:45" ht="15.75" customHeight="1" x14ac:dyDescent="0.2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</row>
    <row r="683" spans="2:45" ht="15.75" customHeight="1" x14ac:dyDescent="0.2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</row>
    <row r="684" spans="2:45" ht="15.75" customHeight="1" x14ac:dyDescent="0.2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</row>
    <row r="685" spans="2:45" ht="15.75" customHeight="1" x14ac:dyDescent="0.2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</row>
    <row r="686" spans="2:45" ht="15.75" customHeight="1" x14ac:dyDescent="0.2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</row>
    <row r="687" spans="2:45" ht="15.75" customHeight="1" x14ac:dyDescent="0.2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</row>
    <row r="688" spans="2:45" ht="15.75" customHeight="1" x14ac:dyDescent="0.2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</row>
    <row r="689" spans="2:45" ht="15.75" customHeight="1" x14ac:dyDescent="0.2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</row>
    <row r="690" spans="2:45" ht="15.75" customHeight="1" x14ac:dyDescent="0.2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</row>
    <row r="691" spans="2:45" ht="15.75" customHeight="1" x14ac:dyDescent="0.2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</row>
    <row r="692" spans="2:45" ht="15.75" customHeight="1" x14ac:dyDescent="0.2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</row>
    <row r="693" spans="2:45" ht="15.75" customHeight="1" x14ac:dyDescent="0.2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</row>
    <row r="694" spans="2:45" ht="15.75" customHeight="1" x14ac:dyDescent="0.2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</row>
    <row r="695" spans="2:45" ht="15.75" customHeight="1" x14ac:dyDescent="0.2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</row>
    <row r="696" spans="2:45" ht="15.75" customHeight="1" x14ac:dyDescent="0.2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</row>
    <row r="697" spans="2:45" ht="15.75" customHeight="1" x14ac:dyDescent="0.2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</row>
    <row r="698" spans="2:45" ht="15.75" customHeight="1" x14ac:dyDescent="0.2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</row>
    <row r="699" spans="2:45" ht="15.75" customHeight="1" x14ac:dyDescent="0.2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</row>
    <row r="700" spans="2:45" ht="15.75" customHeight="1" x14ac:dyDescent="0.2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</row>
    <row r="701" spans="2:45" ht="15.75" customHeight="1" x14ac:dyDescent="0.2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</row>
    <row r="702" spans="2:45" ht="15.75" customHeight="1" x14ac:dyDescent="0.2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</row>
    <row r="703" spans="2:45" ht="15.75" customHeight="1" x14ac:dyDescent="0.2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</row>
    <row r="704" spans="2:45" ht="15.75" customHeight="1" x14ac:dyDescent="0.2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</row>
    <row r="705" spans="2:45" ht="15.75" customHeight="1" x14ac:dyDescent="0.2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</row>
    <row r="706" spans="2:45" ht="15.75" customHeight="1" x14ac:dyDescent="0.2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</row>
    <row r="707" spans="2:45" ht="15.75" customHeight="1" x14ac:dyDescent="0.2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</row>
    <row r="708" spans="2:45" ht="15.75" customHeight="1" x14ac:dyDescent="0.2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</row>
    <row r="709" spans="2:45" ht="15.75" customHeight="1" x14ac:dyDescent="0.2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</row>
    <row r="710" spans="2:45" ht="15.75" customHeight="1" x14ac:dyDescent="0.2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</row>
    <row r="711" spans="2:45" ht="15.75" customHeight="1" x14ac:dyDescent="0.2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</row>
    <row r="712" spans="2:45" ht="15.75" customHeight="1" x14ac:dyDescent="0.2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</row>
    <row r="713" spans="2:45" ht="15.75" customHeight="1" x14ac:dyDescent="0.2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</row>
    <row r="714" spans="2:45" ht="15.75" customHeight="1" x14ac:dyDescent="0.2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</row>
    <row r="715" spans="2:45" ht="15.75" customHeight="1" x14ac:dyDescent="0.2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</row>
    <row r="716" spans="2:45" ht="15.75" customHeight="1" x14ac:dyDescent="0.2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</row>
    <row r="717" spans="2:45" ht="15.75" customHeight="1" x14ac:dyDescent="0.2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</row>
    <row r="718" spans="2:45" ht="15.75" customHeight="1" x14ac:dyDescent="0.2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</row>
    <row r="719" spans="2:45" ht="15.75" customHeight="1" x14ac:dyDescent="0.2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</row>
    <row r="720" spans="2:45" ht="15.75" customHeight="1" x14ac:dyDescent="0.2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</row>
    <row r="721" spans="2:45" ht="15.75" customHeight="1" x14ac:dyDescent="0.2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</row>
    <row r="722" spans="2:45" ht="15.75" customHeight="1" x14ac:dyDescent="0.2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</row>
    <row r="723" spans="2:45" ht="15.75" customHeight="1" x14ac:dyDescent="0.2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</row>
    <row r="724" spans="2:45" ht="15.75" customHeight="1" x14ac:dyDescent="0.2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</row>
    <row r="725" spans="2:45" ht="15.75" customHeight="1" x14ac:dyDescent="0.2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</row>
    <row r="726" spans="2:45" ht="15.75" customHeight="1" x14ac:dyDescent="0.2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</row>
    <row r="727" spans="2:45" ht="15.75" customHeight="1" x14ac:dyDescent="0.2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</row>
    <row r="728" spans="2:45" ht="15.75" customHeight="1" x14ac:dyDescent="0.2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</row>
    <row r="729" spans="2:45" ht="15.75" customHeight="1" x14ac:dyDescent="0.2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</row>
    <row r="730" spans="2:45" ht="15.75" customHeight="1" x14ac:dyDescent="0.2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</row>
    <row r="731" spans="2:45" ht="15.75" customHeight="1" x14ac:dyDescent="0.2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</row>
    <row r="732" spans="2:45" ht="15.75" customHeight="1" x14ac:dyDescent="0.2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</row>
    <row r="733" spans="2:45" ht="15.75" customHeight="1" x14ac:dyDescent="0.2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</row>
    <row r="734" spans="2:45" ht="15.75" customHeight="1" x14ac:dyDescent="0.2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</row>
    <row r="735" spans="2:45" ht="15.75" customHeight="1" x14ac:dyDescent="0.2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</row>
    <row r="736" spans="2:45" ht="15.75" customHeight="1" x14ac:dyDescent="0.2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</row>
    <row r="737" spans="2:45" ht="15.75" customHeight="1" x14ac:dyDescent="0.2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</row>
    <row r="738" spans="2:45" ht="15.75" customHeight="1" x14ac:dyDescent="0.2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</row>
    <row r="739" spans="2:45" ht="15.75" customHeight="1" x14ac:dyDescent="0.2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</row>
    <row r="740" spans="2:45" ht="15.75" customHeight="1" x14ac:dyDescent="0.2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</row>
    <row r="741" spans="2:45" ht="15.75" customHeight="1" x14ac:dyDescent="0.2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</row>
    <row r="742" spans="2:45" ht="15.75" customHeight="1" x14ac:dyDescent="0.2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</row>
    <row r="743" spans="2:45" ht="15.75" customHeight="1" x14ac:dyDescent="0.2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</row>
    <row r="744" spans="2:45" ht="15.75" customHeight="1" x14ac:dyDescent="0.2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</row>
    <row r="745" spans="2:45" ht="15.75" customHeight="1" x14ac:dyDescent="0.2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</row>
    <row r="746" spans="2:45" ht="15.75" customHeight="1" x14ac:dyDescent="0.2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</row>
    <row r="747" spans="2:45" ht="15.75" customHeight="1" x14ac:dyDescent="0.2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</row>
    <row r="748" spans="2:45" ht="15.75" customHeight="1" x14ac:dyDescent="0.2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</row>
    <row r="749" spans="2:45" ht="15.75" customHeight="1" x14ac:dyDescent="0.2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</row>
    <row r="750" spans="2:45" ht="15.75" customHeight="1" x14ac:dyDescent="0.2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</row>
    <row r="751" spans="2:45" ht="15.75" customHeight="1" x14ac:dyDescent="0.2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</row>
    <row r="752" spans="2:45" ht="15.75" customHeight="1" x14ac:dyDescent="0.2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</row>
    <row r="753" spans="2:45" ht="15.75" customHeight="1" x14ac:dyDescent="0.2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</row>
    <row r="754" spans="2:45" ht="15.75" customHeight="1" x14ac:dyDescent="0.2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</row>
    <row r="755" spans="2:45" ht="15.75" customHeight="1" x14ac:dyDescent="0.2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</row>
    <row r="756" spans="2:45" ht="15.75" customHeight="1" x14ac:dyDescent="0.2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</row>
    <row r="757" spans="2:45" ht="15.75" customHeight="1" x14ac:dyDescent="0.2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</row>
    <row r="758" spans="2:45" ht="15.75" customHeight="1" x14ac:dyDescent="0.2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</row>
    <row r="759" spans="2:45" ht="15.75" customHeight="1" x14ac:dyDescent="0.2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</row>
    <row r="760" spans="2:45" ht="15.75" customHeight="1" x14ac:dyDescent="0.2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</row>
    <row r="761" spans="2:45" ht="15.75" customHeight="1" x14ac:dyDescent="0.2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</row>
    <row r="762" spans="2:45" ht="15.75" customHeight="1" x14ac:dyDescent="0.2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</row>
    <row r="763" spans="2:45" ht="15.75" customHeight="1" x14ac:dyDescent="0.2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</row>
    <row r="764" spans="2:45" ht="15.75" customHeight="1" x14ac:dyDescent="0.2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</row>
    <row r="765" spans="2:45" ht="15.75" customHeight="1" x14ac:dyDescent="0.2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</row>
    <row r="766" spans="2:45" ht="15.75" customHeight="1" x14ac:dyDescent="0.2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</row>
    <row r="767" spans="2:45" ht="15.75" customHeight="1" x14ac:dyDescent="0.2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</row>
    <row r="768" spans="2:45" ht="15.75" customHeight="1" x14ac:dyDescent="0.2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</row>
    <row r="769" spans="2:45" ht="15.75" customHeight="1" x14ac:dyDescent="0.2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</row>
    <row r="770" spans="2:45" ht="15.75" customHeight="1" x14ac:dyDescent="0.2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</row>
    <row r="771" spans="2:45" ht="15.75" customHeight="1" x14ac:dyDescent="0.2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</row>
    <row r="772" spans="2:45" ht="15.75" customHeight="1" x14ac:dyDescent="0.2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</row>
    <row r="773" spans="2:45" ht="15.75" customHeight="1" x14ac:dyDescent="0.2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</row>
    <row r="774" spans="2:45" ht="15.75" customHeight="1" x14ac:dyDescent="0.2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</row>
    <row r="775" spans="2:45" ht="15.75" customHeight="1" x14ac:dyDescent="0.2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</row>
    <row r="776" spans="2:45" ht="15.75" customHeight="1" x14ac:dyDescent="0.2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</row>
    <row r="777" spans="2:45" ht="15.75" customHeight="1" x14ac:dyDescent="0.2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</row>
    <row r="778" spans="2:45" ht="15.75" customHeight="1" x14ac:dyDescent="0.2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</row>
    <row r="779" spans="2:45" ht="15.75" customHeight="1" x14ac:dyDescent="0.2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</row>
    <row r="780" spans="2:45" ht="15.75" customHeight="1" x14ac:dyDescent="0.2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</row>
    <row r="781" spans="2:45" ht="15.75" customHeight="1" x14ac:dyDescent="0.2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</row>
    <row r="782" spans="2:45" ht="15.75" customHeight="1" x14ac:dyDescent="0.2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</row>
    <row r="783" spans="2:45" ht="15.75" customHeight="1" x14ac:dyDescent="0.2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</row>
    <row r="784" spans="2:45" ht="15.75" customHeight="1" x14ac:dyDescent="0.2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</row>
    <row r="785" spans="2:45" ht="15.75" customHeight="1" x14ac:dyDescent="0.2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</row>
    <row r="786" spans="2:45" ht="15.75" customHeight="1" x14ac:dyDescent="0.2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</row>
    <row r="787" spans="2:45" ht="15.75" customHeight="1" x14ac:dyDescent="0.2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</row>
    <row r="788" spans="2:45" ht="15.75" customHeight="1" x14ac:dyDescent="0.2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</row>
    <row r="789" spans="2:45" ht="15.75" customHeight="1" x14ac:dyDescent="0.2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</row>
    <row r="790" spans="2:45" ht="15.75" customHeight="1" x14ac:dyDescent="0.2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</row>
    <row r="791" spans="2:45" ht="15.75" customHeight="1" x14ac:dyDescent="0.2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</row>
    <row r="792" spans="2:45" ht="15.75" customHeight="1" x14ac:dyDescent="0.2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</row>
    <row r="793" spans="2:45" ht="15.75" customHeight="1" x14ac:dyDescent="0.2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</row>
    <row r="794" spans="2:45" ht="15.75" customHeight="1" x14ac:dyDescent="0.2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</row>
    <row r="795" spans="2:45" ht="15.75" customHeight="1" x14ac:dyDescent="0.2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</row>
    <row r="796" spans="2:45" ht="15.75" customHeight="1" x14ac:dyDescent="0.2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</row>
    <row r="797" spans="2:45" ht="15.75" customHeight="1" x14ac:dyDescent="0.2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</row>
    <row r="798" spans="2:45" ht="15.75" customHeight="1" x14ac:dyDescent="0.2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</row>
    <row r="799" spans="2:45" ht="15.75" customHeight="1" x14ac:dyDescent="0.2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</row>
    <row r="800" spans="2:45" ht="15.75" customHeight="1" x14ac:dyDescent="0.2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</row>
    <row r="801" spans="2:45" ht="15.75" customHeight="1" x14ac:dyDescent="0.2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</row>
    <row r="802" spans="2:45" ht="15.75" customHeight="1" x14ac:dyDescent="0.2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</row>
    <row r="803" spans="2:45" ht="15.75" customHeight="1" x14ac:dyDescent="0.2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</row>
    <row r="804" spans="2:45" ht="15.75" customHeight="1" x14ac:dyDescent="0.2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</row>
    <row r="805" spans="2:45" ht="15.75" customHeight="1" x14ac:dyDescent="0.2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</row>
    <row r="806" spans="2:45" ht="15.75" customHeight="1" x14ac:dyDescent="0.2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</row>
    <row r="807" spans="2:45" ht="15.75" customHeight="1" x14ac:dyDescent="0.2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</row>
    <row r="808" spans="2:45" ht="15.75" customHeight="1" x14ac:dyDescent="0.2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</row>
    <row r="809" spans="2:45" ht="15.75" customHeight="1" x14ac:dyDescent="0.2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</row>
    <row r="810" spans="2:45" ht="15.75" customHeight="1" x14ac:dyDescent="0.2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</row>
    <row r="811" spans="2:45" ht="15.75" customHeight="1" x14ac:dyDescent="0.2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</row>
    <row r="812" spans="2:45" ht="15.75" customHeight="1" x14ac:dyDescent="0.2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</row>
    <row r="813" spans="2:45" ht="15.75" customHeight="1" x14ac:dyDescent="0.2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</row>
    <row r="814" spans="2:45" ht="15.75" customHeight="1" x14ac:dyDescent="0.2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</row>
    <row r="815" spans="2:45" ht="15.75" customHeight="1" x14ac:dyDescent="0.2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</row>
    <row r="816" spans="2:45" ht="15.75" customHeight="1" x14ac:dyDescent="0.2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</row>
    <row r="817" spans="2:45" ht="15.75" customHeight="1" x14ac:dyDescent="0.2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</row>
    <row r="818" spans="2:45" ht="15.75" customHeight="1" x14ac:dyDescent="0.2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</row>
    <row r="819" spans="2:45" ht="15.75" customHeight="1" x14ac:dyDescent="0.2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</row>
    <row r="820" spans="2:45" ht="15.75" customHeight="1" x14ac:dyDescent="0.2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</row>
    <row r="821" spans="2:45" ht="15.75" customHeight="1" x14ac:dyDescent="0.2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</row>
    <row r="822" spans="2:45" ht="15.75" customHeight="1" x14ac:dyDescent="0.2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</row>
    <row r="823" spans="2:45" ht="15.75" customHeight="1" x14ac:dyDescent="0.2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</row>
    <row r="824" spans="2:45" ht="15.75" customHeight="1" x14ac:dyDescent="0.2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</row>
    <row r="825" spans="2:45" ht="15.75" customHeight="1" x14ac:dyDescent="0.2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</row>
    <row r="826" spans="2:45" ht="15.75" customHeight="1" x14ac:dyDescent="0.2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</row>
    <row r="827" spans="2:45" ht="15.75" customHeight="1" x14ac:dyDescent="0.2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</row>
    <row r="828" spans="2:45" ht="15.75" customHeight="1" x14ac:dyDescent="0.2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</row>
    <row r="829" spans="2:45" ht="15.75" customHeight="1" x14ac:dyDescent="0.2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</row>
    <row r="830" spans="2:45" ht="15.75" customHeight="1" x14ac:dyDescent="0.2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</row>
    <row r="831" spans="2:45" ht="15.75" customHeight="1" x14ac:dyDescent="0.2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</row>
    <row r="832" spans="2:45" ht="15.75" customHeight="1" x14ac:dyDescent="0.2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</row>
    <row r="833" spans="2:45" ht="15.75" customHeight="1" x14ac:dyDescent="0.2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</row>
    <row r="834" spans="2:45" ht="15.75" customHeight="1" x14ac:dyDescent="0.2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</row>
    <row r="835" spans="2:45" ht="15.75" customHeight="1" x14ac:dyDescent="0.2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</row>
    <row r="836" spans="2:45" ht="15.75" customHeight="1" x14ac:dyDescent="0.2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</row>
    <row r="837" spans="2:45" ht="15.75" customHeight="1" x14ac:dyDescent="0.2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</row>
    <row r="838" spans="2:45" ht="15.75" customHeight="1" x14ac:dyDescent="0.2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</row>
    <row r="839" spans="2:45" ht="15.75" customHeight="1" x14ac:dyDescent="0.2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</row>
    <row r="840" spans="2:45" ht="15.75" customHeight="1" x14ac:dyDescent="0.2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</row>
    <row r="841" spans="2:45" ht="15.75" customHeight="1" x14ac:dyDescent="0.2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</row>
    <row r="842" spans="2:45" ht="15.75" customHeight="1" x14ac:dyDescent="0.2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</row>
    <row r="843" spans="2:45" ht="15.75" customHeight="1" x14ac:dyDescent="0.2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</row>
    <row r="844" spans="2:45" ht="15.75" customHeight="1" x14ac:dyDescent="0.2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</row>
    <row r="845" spans="2:45" ht="15.75" customHeight="1" x14ac:dyDescent="0.2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</row>
    <row r="846" spans="2:45" ht="15.75" customHeight="1" x14ac:dyDescent="0.2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</row>
    <row r="847" spans="2:45" ht="15.75" customHeight="1" x14ac:dyDescent="0.2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</row>
    <row r="848" spans="2:45" ht="15.75" customHeight="1" x14ac:dyDescent="0.2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</row>
    <row r="849" spans="2:45" ht="15.75" customHeight="1" x14ac:dyDescent="0.2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</row>
    <row r="850" spans="2:45" ht="15.75" customHeight="1" x14ac:dyDescent="0.2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</row>
    <row r="851" spans="2:45" ht="15.75" customHeight="1" x14ac:dyDescent="0.2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</row>
    <row r="852" spans="2:45" ht="15.75" customHeight="1" x14ac:dyDescent="0.2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</row>
    <row r="853" spans="2:45" ht="15.75" customHeight="1" x14ac:dyDescent="0.2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</row>
    <row r="854" spans="2:45" ht="15.75" customHeight="1" x14ac:dyDescent="0.2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</row>
    <row r="855" spans="2:45" ht="15.75" customHeight="1" x14ac:dyDescent="0.2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</row>
    <row r="856" spans="2:45" ht="15.75" customHeight="1" x14ac:dyDescent="0.2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</row>
    <row r="857" spans="2:45" ht="15.75" customHeight="1" x14ac:dyDescent="0.2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</row>
    <row r="858" spans="2:45" ht="15.75" customHeight="1" x14ac:dyDescent="0.2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</row>
    <row r="859" spans="2:45" ht="15.75" customHeight="1" x14ac:dyDescent="0.2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</row>
    <row r="860" spans="2:45" ht="15.75" customHeight="1" x14ac:dyDescent="0.2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</row>
    <row r="861" spans="2:45" ht="15.75" customHeight="1" x14ac:dyDescent="0.2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</row>
    <row r="862" spans="2:45" ht="15.75" customHeight="1" x14ac:dyDescent="0.2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</row>
    <row r="863" spans="2:45" ht="15.75" customHeight="1" x14ac:dyDescent="0.2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</row>
    <row r="864" spans="2:45" ht="15.75" customHeight="1" x14ac:dyDescent="0.2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</row>
    <row r="865" spans="2:45" ht="15.75" customHeight="1" x14ac:dyDescent="0.2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</row>
    <row r="866" spans="2:45" ht="15.75" customHeight="1" x14ac:dyDescent="0.2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</row>
    <row r="867" spans="2:45" ht="15.75" customHeight="1" x14ac:dyDescent="0.2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</row>
    <row r="868" spans="2:45" ht="15.75" customHeight="1" x14ac:dyDescent="0.2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</row>
    <row r="869" spans="2:45" ht="15.75" customHeight="1" x14ac:dyDescent="0.2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</row>
    <row r="870" spans="2:45" ht="15.75" customHeight="1" x14ac:dyDescent="0.2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</row>
    <row r="871" spans="2:45" ht="15.75" customHeight="1" x14ac:dyDescent="0.2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</row>
    <row r="872" spans="2:45" ht="15.75" customHeight="1" x14ac:dyDescent="0.2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</row>
    <row r="873" spans="2:45" ht="15.75" customHeight="1" x14ac:dyDescent="0.2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</row>
    <row r="874" spans="2:45" ht="15.75" customHeight="1" x14ac:dyDescent="0.2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</row>
    <row r="875" spans="2:45" ht="15.75" customHeight="1" x14ac:dyDescent="0.2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</row>
    <row r="876" spans="2:45" ht="15.75" customHeight="1" x14ac:dyDescent="0.2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</row>
    <row r="877" spans="2:45" ht="15.75" customHeight="1" x14ac:dyDescent="0.2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</row>
    <row r="878" spans="2:45" ht="15.75" customHeight="1" x14ac:dyDescent="0.2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</row>
    <row r="879" spans="2:45" ht="15.75" customHeight="1" x14ac:dyDescent="0.2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</row>
    <row r="880" spans="2:45" ht="15.75" customHeight="1" x14ac:dyDescent="0.2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</row>
    <row r="881" spans="2:45" ht="15.75" customHeight="1" x14ac:dyDescent="0.2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</row>
    <row r="882" spans="2:45" ht="15.75" customHeight="1" x14ac:dyDescent="0.2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</row>
    <row r="883" spans="2:45" ht="15.75" customHeight="1" x14ac:dyDescent="0.2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</row>
    <row r="884" spans="2:45" ht="15.75" customHeight="1" x14ac:dyDescent="0.2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</row>
    <row r="885" spans="2:45" ht="15.75" customHeight="1" x14ac:dyDescent="0.2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</row>
    <row r="886" spans="2:45" ht="15.75" customHeight="1" x14ac:dyDescent="0.2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</row>
    <row r="887" spans="2:45" ht="15.75" customHeight="1" x14ac:dyDescent="0.2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</row>
    <row r="888" spans="2:45" ht="15.75" customHeight="1" x14ac:dyDescent="0.2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</row>
    <row r="889" spans="2:45" ht="15.75" customHeight="1" x14ac:dyDescent="0.2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</row>
    <row r="890" spans="2:45" ht="15.75" customHeight="1" x14ac:dyDescent="0.2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</row>
    <row r="891" spans="2:45" ht="15.75" customHeight="1" x14ac:dyDescent="0.2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</row>
    <row r="892" spans="2:45" ht="15.75" customHeight="1" x14ac:dyDescent="0.2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</row>
    <row r="893" spans="2:45" ht="15.75" customHeight="1" x14ac:dyDescent="0.2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</row>
    <row r="894" spans="2:45" ht="15.75" customHeight="1" x14ac:dyDescent="0.2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</row>
    <row r="895" spans="2:45" ht="15.75" customHeight="1" x14ac:dyDescent="0.2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</row>
    <row r="896" spans="2:45" ht="15.75" customHeight="1" x14ac:dyDescent="0.2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</row>
    <row r="897" spans="2:45" ht="15.75" customHeight="1" x14ac:dyDescent="0.2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</row>
    <row r="898" spans="2:45" ht="15.75" customHeight="1" x14ac:dyDescent="0.2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</row>
    <row r="899" spans="2:45" ht="15.75" customHeight="1" x14ac:dyDescent="0.2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</row>
    <row r="900" spans="2:45" ht="15.75" customHeight="1" x14ac:dyDescent="0.2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</row>
    <row r="901" spans="2:45" ht="15.75" customHeight="1" x14ac:dyDescent="0.2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</row>
    <row r="902" spans="2:45" ht="15.75" customHeight="1" x14ac:dyDescent="0.2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</row>
    <row r="903" spans="2:45" ht="15.75" customHeight="1" x14ac:dyDescent="0.2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</row>
    <row r="904" spans="2:45" ht="15.75" customHeight="1" x14ac:dyDescent="0.2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</row>
    <row r="905" spans="2:45" ht="15.75" customHeight="1" x14ac:dyDescent="0.2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</row>
    <row r="906" spans="2:45" ht="15.75" customHeight="1" x14ac:dyDescent="0.2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</row>
    <row r="907" spans="2:45" ht="15.75" customHeight="1" x14ac:dyDescent="0.2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</row>
    <row r="908" spans="2:45" ht="15.75" customHeight="1" x14ac:dyDescent="0.2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</row>
    <row r="909" spans="2:45" ht="15.75" customHeight="1" x14ac:dyDescent="0.2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</row>
    <row r="910" spans="2:45" ht="15.75" customHeight="1" x14ac:dyDescent="0.2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</row>
    <row r="911" spans="2:45" ht="15.75" customHeight="1" x14ac:dyDescent="0.2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</row>
    <row r="912" spans="2:45" ht="15.75" customHeight="1" x14ac:dyDescent="0.2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</row>
    <row r="913" spans="2:45" ht="15.75" customHeight="1" x14ac:dyDescent="0.2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</row>
    <row r="914" spans="2:45" ht="15.75" customHeight="1" x14ac:dyDescent="0.2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</row>
    <row r="915" spans="2:45" ht="15.75" customHeight="1" x14ac:dyDescent="0.2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</row>
    <row r="916" spans="2:45" ht="15.75" customHeight="1" x14ac:dyDescent="0.2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</row>
    <row r="917" spans="2:45" ht="15.75" customHeight="1" x14ac:dyDescent="0.2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</row>
    <row r="918" spans="2:45" ht="15.75" customHeight="1" x14ac:dyDescent="0.2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</row>
    <row r="919" spans="2:45" ht="15.75" customHeight="1" x14ac:dyDescent="0.2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</row>
    <row r="920" spans="2:45" ht="15.75" customHeight="1" x14ac:dyDescent="0.2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</row>
    <row r="921" spans="2:45" ht="15.75" customHeight="1" x14ac:dyDescent="0.2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</row>
    <row r="922" spans="2:45" ht="15.75" customHeight="1" x14ac:dyDescent="0.2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</row>
    <row r="923" spans="2:45" ht="15.75" customHeight="1" x14ac:dyDescent="0.2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</row>
    <row r="924" spans="2:45" ht="15.75" customHeight="1" x14ac:dyDescent="0.2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</row>
    <row r="925" spans="2:45" ht="15.75" customHeight="1" x14ac:dyDescent="0.2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</row>
    <row r="926" spans="2:45" ht="15.75" customHeight="1" x14ac:dyDescent="0.2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</row>
    <row r="927" spans="2:45" ht="15.75" customHeight="1" x14ac:dyDescent="0.2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</row>
    <row r="928" spans="2:45" ht="15.75" customHeight="1" x14ac:dyDescent="0.2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</row>
    <row r="929" spans="2:45" ht="15.75" customHeight="1" x14ac:dyDescent="0.2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</row>
    <row r="930" spans="2:45" ht="15.75" customHeight="1" x14ac:dyDescent="0.2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</row>
    <row r="931" spans="2:45" ht="15.75" customHeight="1" x14ac:dyDescent="0.2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</row>
    <row r="932" spans="2:45" ht="15.75" customHeight="1" x14ac:dyDescent="0.2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</row>
    <row r="933" spans="2:45" ht="15.75" customHeight="1" x14ac:dyDescent="0.2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</row>
    <row r="934" spans="2:45" ht="15.75" customHeight="1" x14ac:dyDescent="0.2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</row>
    <row r="935" spans="2:45" ht="15.75" customHeight="1" x14ac:dyDescent="0.2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</row>
    <row r="936" spans="2:45" ht="15.75" customHeight="1" x14ac:dyDescent="0.2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</row>
    <row r="937" spans="2:45" ht="15.75" customHeight="1" x14ac:dyDescent="0.2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</row>
    <row r="938" spans="2:45" ht="15.75" customHeight="1" x14ac:dyDescent="0.2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</row>
    <row r="939" spans="2:45" ht="15.75" customHeight="1" x14ac:dyDescent="0.2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</row>
    <row r="940" spans="2:45" ht="15.75" customHeight="1" x14ac:dyDescent="0.2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</row>
    <row r="941" spans="2:45" ht="15.75" customHeight="1" x14ac:dyDescent="0.2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</row>
    <row r="942" spans="2:45" ht="15.75" customHeight="1" x14ac:dyDescent="0.2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</row>
    <row r="943" spans="2:45" ht="15.75" customHeight="1" x14ac:dyDescent="0.2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</row>
    <row r="944" spans="2:45" ht="15.75" customHeight="1" x14ac:dyDescent="0.2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</row>
    <row r="945" spans="2:45" ht="15.75" customHeight="1" x14ac:dyDescent="0.2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</row>
    <row r="946" spans="2:45" ht="15.75" customHeight="1" x14ac:dyDescent="0.2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</row>
    <row r="947" spans="2:45" ht="15.75" customHeight="1" x14ac:dyDescent="0.2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</row>
    <row r="948" spans="2:45" ht="15.75" customHeight="1" x14ac:dyDescent="0.2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</row>
    <row r="949" spans="2:45" ht="15.75" customHeight="1" x14ac:dyDescent="0.2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</row>
    <row r="950" spans="2:45" ht="15.75" customHeight="1" x14ac:dyDescent="0.2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</row>
    <row r="951" spans="2:45" ht="15.75" customHeight="1" x14ac:dyDescent="0.2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</row>
    <row r="952" spans="2:45" ht="15.75" customHeight="1" x14ac:dyDescent="0.2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</row>
    <row r="953" spans="2:45" ht="15.75" customHeight="1" x14ac:dyDescent="0.2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</row>
    <row r="954" spans="2:45" ht="15.75" customHeight="1" x14ac:dyDescent="0.2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</row>
    <row r="955" spans="2:45" ht="15.75" customHeight="1" x14ac:dyDescent="0.2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</row>
    <row r="956" spans="2:45" ht="15.75" customHeight="1" x14ac:dyDescent="0.2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</row>
    <row r="957" spans="2:45" ht="15.75" customHeight="1" x14ac:dyDescent="0.2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</row>
    <row r="958" spans="2:45" ht="15.75" customHeight="1" x14ac:dyDescent="0.2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</row>
    <row r="959" spans="2:45" ht="15.75" customHeight="1" x14ac:dyDescent="0.2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</row>
    <row r="960" spans="2:45" ht="15.75" customHeight="1" x14ac:dyDescent="0.2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</row>
    <row r="961" spans="2:45" ht="15.75" customHeight="1" x14ac:dyDescent="0.2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</row>
    <row r="962" spans="2:45" ht="15.75" customHeight="1" x14ac:dyDescent="0.2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</row>
    <row r="963" spans="2:45" ht="15.75" customHeight="1" x14ac:dyDescent="0.2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</row>
    <row r="964" spans="2:45" ht="15.75" customHeight="1" x14ac:dyDescent="0.2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</row>
    <row r="965" spans="2:45" ht="15.75" customHeight="1" x14ac:dyDescent="0.2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</row>
    <row r="966" spans="2:45" ht="15.75" customHeight="1" x14ac:dyDescent="0.2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</row>
    <row r="967" spans="2:45" ht="15.75" customHeight="1" x14ac:dyDescent="0.2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</row>
    <row r="968" spans="2:45" ht="15.75" customHeight="1" x14ac:dyDescent="0.2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</row>
    <row r="969" spans="2:45" ht="15.75" customHeight="1" x14ac:dyDescent="0.2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</row>
    <row r="970" spans="2:45" ht="15.75" customHeight="1" x14ac:dyDescent="0.2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</row>
    <row r="971" spans="2:45" ht="15.75" customHeight="1" x14ac:dyDescent="0.2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</row>
    <row r="972" spans="2:45" ht="15.75" customHeight="1" x14ac:dyDescent="0.2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</row>
    <row r="973" spans="2:45" ht="15.75" customHeight="1" x14ac:dyDescent="0.2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</row>
    <row r="974" spans="2:45" ht="15.75" customHeight="1" x14ac:dyDescent="0.2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</row>
    <row r="975" spans="2:45" ht="15.75" customHeight="1" x14ac:dyDescent="0.2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</row>
    <row r="976" spans="2:45" ht="15.75" customHeight="1" x14ac:dyDescent="0.2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</row>
    <row r="977" spans="2:45" ht="15.75" customHeight="1" x14ac:dyDescent="0.2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</row>
    <row r="978" spans="2:45" ht="15.75" customHeight="1" x14ac:dyDescent="0.2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</row>
    <row r="979" spans="2:45" ht="15.75" customHeight="1" x14ac:dyDescent="0.2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</row>
    <row r="980" spans="2:45" ht="15.75" customHeight="1" x14ac:dyDescent="0.2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</row>
    <row r="981" spans="2:45" ht="15.75" customHeight="1" x14ac:dyDescent="0.2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</row>
    <row r="982" spans="2:45" ht="15.75" customHeight="1" x14ac:dyDescent="0.2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</row>
    <row r="983" spans="2:45" ht="15.75" customHeight="1" x14ac:dyDescent="0.2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</row>
    <row r="984" spans="2:45" ht="15.75" customHeight="1" x14ac:dyDescent="0.2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</row>
    <row r="985" spans="2:45" ht="15.75" customHeight="1" x14ac:dyDescent="0.2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</row>
    <row r="986" spans="2:45" ht="15.75" customHeight="1" x14ac:dyDescent="0.2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</row>
    <row r="987" spans="2:45" ht="15.75" customHeight="1" x14ac:dyDescent="0.2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</row>
    <row r="988" spans="2:45" ht="15.75" customHeight="1" x14ac:dyDescent="0.2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</row>
    <row r="989" spans="2:45" ht="15.75" customHeight="1" x14ac:dyDescent="0.2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</row>
    <row r="990" spans="2:45" ht="15.75" customHeight="1" x14ac:dyDescent="0.2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</row>
    <row r="991" spans="2:45" ht="15.75" customHeight="1" x14ac:dyDescent="0.2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</row>
    <row r="992" spans="2:45" ht="15.75" customHeight="1" x14ac:dyDescent="0.2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</row>
    <row r="993" spans="2:45" ht="15.75" customHeight="1" x14ac:dyDescent="0.2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</row>
    <row r="994" spans="2:45" ht="15.75" customHeight="1" x14ac:dyDescent="0.2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</row>
    <row r="995" spans="2:45" ht="15.75" customHeight="1" x14ac:dyDescent="0.2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</row>
    <row r="996" spans="2:45" ht="15.75" customHeight="1" x14ac:dyDescent="0.2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</row>
  </sheetData>
  <mergeCells count="133">
    <mergeCell ref="C52:M52"/>
    <mergeCell ref="V52:AD52"/>
    <mergeCell ref="AE52:AH52"/>
    <mergeCell ref="C53:M53"/>
    <mergeCell ref="B55:AI57"/>
    <mergeCell ref="C49:M49"/>
    <mergeCell ref="O49:Z49"/>
    <mergeCell ref="AA49:AC49"/>
    <mergeCell ref="AE49:AH49"/>
    <mergeCell ref="C50:M50"/>
    <mergeCell ref="O50:W50"/>
    <mergeCell ref="X50:Z50"/>
    <mergeCell ref="AA50:AD50"/>
    <mergeCell ref="AE50:AH50"/>
    <mergeCell ref="X39:AA39"/>
    <mergeCell ref="AF39:AI39"/>
    <mergeCell ref="B41:M41"/>
    <mergeCell ref="N41:AI41"/>
    <mergeCell ref="N48:AD48"/>
    <mergeCell ref="AE48:AH48"/>
    <mergeCell ref="X37:AA38"/>
    <mergeCell ref="AB37:AE38"/>
    <mergeCell ref="AF37:AI38"/>
    <mergeCell ref="B38:C38"/>
    <mergeCell ref="D38:F38"/>
    <mergeCell ref="G38:H38"/>
    <mergeCell ref="I38:R38"/>
    <mergeCell ref="B37:C37"/>
    <mergeCell ref="D37:F37"/>
    <mergeCell ref="G37:H37"/>
    <mergeCell ref="I37:R37"/>
    <mergeCell ref="S37:T38"/>
    <mergeCell ref="U37:W38"/>
    <mergeCell ref="X35:AA36"/>
    <mergeCell ref="AB35:AE36"/>
    <mergeCell ref="AF35:AI36"/>
    <mergeCell ref="B36:C36"/>
    <mergeCell ref="D36:F36"/>
    <mergeCell ref="G36:H36"/>
    <mergeCell ref="I36:R36"/>
    <mergeCell ref="B35:C35"/>
    <mergeCell ref="D35:F35"/>
    <mergeCell ref="G35:H35"/>
    <mergeCell ref="I35:R35"/>
    <mergeCell ref="S35:T36"/>
    <mergeCell ref="U35:W36"/>
    <mergeCell ref="AF31:AI32"/>
    <mergeCell ref="B32:C32"/>
    <mergeCell ref="D32:F32"/>
    <mergeCell ref="G32:H32"/>
    <mergeCell ref="I32:R32"/>
    <mergeCell ref="X33:AA34"/>
    <mergeCell ref="AB33:AE34"/>
    <mergeCell ref="AF33:AI34"/>
    <mergeCell ref="B34:C34"/>
    <mergeCell ref="D34:F34"/>
    <mergeCell ref="G34:H34"/>
    <mergeCell ref="I34:R34"/>
    <mergeCell ref="B33:C33"/>
    <mergeCell ref="D33:F33"/>
    <mergeCell ref="G33:H33"/>
    <mergeCell ref="I33:R33"/>
    <mergeCell ref="S33:T34"/>
    <mergeCell ref="U33:W34"/>
    <mergeCell ref="B31:C31"/>
    <mergeCell ref="D31:F31"/>
    <mergeCell ref="G31:H31"/>
    <mergeCell ref="I31:R31"/>
    <mergeCell ref="S31:T32"/>
    <mergeCell ref="U31:W32"/>
    <mergeCell ref="AP28:AS29"/>
    <mergeCell ref="B29:C29"/>
    <mergeCell ref="D29:F29"/>
    <mergeCell ref="G29:H29"/>
    <mergeCell ref="I29:R29"/>
    <mergeCell ref="S29:T30"/>
    <mergeCell ref="U29:W30"/>
    <mergeCell ref="X29:AA30"/>
    <mergeCell ref="AB29:AE30"/>
    <mergeCell ref="AF29:AI30"/>
    <mergeCell ref="AB27:AE28"/>
    <mergeCell ref="AF27:AI28"/>
    <mergeCell ref="B28:C28"/>
    <mergeCell ref="D28:F28"/>
    <mergeCell ref="G28:H28"/>
    <mergeCell ref="I28:R28"/>
    <mergeCell ref="X31:AA32"/>
    <mergeCell ref="AB31:AE32"/>
    <mergeCell ref="B27:C27"/>
    <mergeCell ref="D27:F27"/>
    <mergeCell ref="G27:H27"/>
    <mergeCell ref="I27:R27"/>
    <mergeCell ref="S27:T28"/>
    <mergeCell ref="U27:W28"/>
    <mergeCell ref="X27:AA28"/>
    <mergeCell ref="B30:C30"/>
    <mergeCell ref="D30:F30"/>
    <mergeCell ref="G30:H30"/>
    <mergeCell ref="I30:R30"/>
    <mergeCell ref="T18:AH18"/>
    <mergeCell ref="L22:N22"/>
    <mergeCell ref="Y22:AA22"/>
    <mergeCell ref="L24:N24"/>
    <mergeCell ref="Y24:AA24"/>
    <mergeCell ref="D26:F26"/>
    <mergeCell ref="G26:H26"/>
    <mergeCell ref="I26:R26"/>
    <mergeCell ref="S26:T26"/>
    <mergeCell ref="U26:W26"/>
    <mergeCell ref="X26:AA26"/>
    <mergeCell ref="AB26:AE26"/>
    <mergeCell ref="AF26:AI26"/>
    <mergeCell ref="Q13:Z13"/>
    <mergeCell ref="AD13:AH13"/>
    <mergeCell ref="B8:G8"/>
    <mergeCell ref="H8:Q8"/>
    <mergeCell ref="R8:U8"/>
    <mergeCell ref="V8:AI8"/>
    <mergeCell ref="B9:G9"/>
    <mergeCell ref="H9:Q9"/>
    <mergeCell ref="R9:U9"/>
    <mergeCell ref="V9:AI9"/>
    <mergeCell ref="G1:S2"/>
    <mergeCell ref="B2:F6"/>
    <mergeCell ref="Z2:AI2"/>
    <mergeCell ref="Z3:AI3"/>
    <mergeCell ref="Z4:AI4"/>
    <mergeCell ref="Z5:AI5"/>
    <mergeCell ref="Z6:AI6"/>
    <mergeCell ref="B10:G10"/>
    <mergeCell ref="H10:Q10"/>
    <mergeCell ref="R10:U10"/>
    <mergeCell ref="V10:AI10"/>
  </mergeCells>
  <printOptions horizontalCentered="1" verticalCentered="1"/>
  <pageMargins left="0.39370078740157483" right="0.39370078740157483" top="0.31496062992125984" bottom="0.31496062992125984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Cestovní příkaz</vt:lpstr>
      <vt:lpstr>Vzor - bez stravného</vt:lpstr>
      <vt:lpstr>Vzor - se stravným</vt:lpstr>
      <vt:lpstr>Vzor - stravné dopl. Hospodářem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Tereza Peřinová - Andílek</dc:creator>
  <cp:lastModifiedBy>Brazdic</cp:lastModifiedBy>
  <cp:lastPrinted>2022-10-31T21:38:02Z</cp:lastPrinted>
  <dcterms:created xsi:type="dcterms:W3CDTF">2002-02-21T15:06:26Z</dcterms:created>
  <dcterms:modified xsi:type="dcterms:W3CDTF">2024-06-03T20:19:21Z</dcterms:modified>
</cp:coreProperties>
</file>